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Протокол!$A$10:$N$152</definedName>
  </definedNames>
  <calcPr calcId="152511"/>
</workbook>
</file>

<file path=xl/calcChain.xml><?xml version="1.0" encoding="utf-8"?>
<calcChain xmlns="http://schemas.openxmlformats.org/spreadsheetml/2006/main">
  <c r="M152" i="1" l="1"/>
  <c r="M149" i="1"/>
  <c r="M144" i="1"/>
  <c r="M143" i="1"/>
  <c r="M138" i="1"/>
  <c r="M136" i="1"/>
  <c r="M135" i="1"/>
  <c r="M134" i="1"/>
  <c r="M133" i="1"/>
  <c r="M131" i="1"/>
  <c r="M130" i="1"/>
  <c r="M129" i="1"/>
  <c r="M128" i="1"/>
  <c r="M126" i="1"/>
  <c r="M125" i="1"/>
  <c r="M122" i="1"/>
  <c r="M120" i="1"/>
  <c r="M119" i="1"/>
  <c r="M118" i="1"/>
  <c r="M116" i="1"/>
  <c r="M114" i="1"/>
  <c r="M112" i="1"/>
  <c r="M111" i="1"/>
  <c r="M110" i="1"/>
  <c r="M109" i="1"/>
  <c r="M108" i="1"/>
  <c r="M104" i="1"/>
  <c r="M101" i="1"/>
  <c r="M100" i="1"/>
  <c r="M98" i="1"/>
  <c r="M97" i="1"/>
  <c r="M96" i="1"/>
  <c r="M95" i="1"/>
  <c r="M94" i="1"/>
  <c r="M91" i="1"/>
  <c r="M90" i="1"/>
  <c r="M86" i="1"/>
  <c r="M81" i="1"/>
  <c r="M80" i="1"/>
  <c r="M79" i="1"/>
  <c r="M78" i="1"/>
  <c r="M77" i="1"/>
  <c r="M76" i="1"/>
  <c r="M75" i="1"/>
  <c r="M74" i="1"/>
  <c r="M70" i="1"/>
  <c r="M69" i="1"/>
  <c r="M68" i="1"/>
  <c r="M65" i="1"/>
  <c r="M64" i="1"/>
  <c r="M63" i="1"/>
  <c r="M62" i="1"/>
  <c r="M60" i="1"/>
  <c r="M59" i="1"/>
  <c r="M56" i="1"/>
  <c r="M55" i="1"/>
  <c r="M52" i="1"/>
  <c r="M47" i="1"/>
  <c r="M45" i="1"/>
  <c r="M44" i="1"/>
  <c r="M43" i="1"/>
  <c r="M42" i="1"/>
  <c r="M41" i="1"/>
  <c r="M40" i="1"/>
  <c r="M36" i="1"/>
  <c r="M35" i="1"/>
  <c r="M34" i="1"/>
  <c r="M33" i="1"/>
  <c r="M29" i="1"/>
  <c r="M24" i="1"/>
  <c r="M22" i="1"/>
  <c r="M20" i="1"/>
  <c r="M19" i="1"/>
  <c r="M18" i="1"/>
  <c r="M16" i="1"/>
  <c r="M15" i="1"/>
  <c r="M14" i="1"/>
  <c r="M13" i="1"/>
  <c r="M12" i="1"/>
  <c r="M11" i="1"/>
  <c r="M21" i="1"/>
  <c r="M150" i="1"/>
  <c r="M148" i="1"/>
  <c r="M146" i="1"/>
  <c r="M142" i="1"/>
  <c r="M141" i="1"/>
  <c r="M132" i="1"/>
  <c r="M124" i="1"/>
  <c r="M123" i="1"/>
  <c r="M121" i="1"/>
  <c r="M115" i="1"/>
  <c r="M113" i="1"/>
  <c r="M107" i="1"/>
  <c r="M106" i="1"/>
  <c r="M105" i="1"/>
  <c r="M102" i="1"/>
  <c r="M93" i="1"/>
  <c r="M88" i="1"/>
  <c r="M87" i="1"/>
  <c r="M85" i="1"/>
  <c r="M73" i="1"/>
  <c r="M67" i="1"/>
  <c r="M66" i="1"/>
  <c r="M58" i="1"/>
  <c r="M57" i="1"/>
  <c r="M54" i="1"/>
  <c r="M53" i="1"/>
  <c r="M51" i="1"/>
  <c r="M49" i="1"/>
  <c r="M46" i="1"/>
  <c r="M39" i="1"/>
  <c r="M38" i="1"/>
  <c r="M32" i="1"/>
  <c r="M28" i="1"/>
  <c r="M25" i="1"/>
  <c r="M23" i="1"/>
  <c r="M151" i="1"/>
  <c r="M147" i="1"/>
  <c r="M145" i="1"/>
  <c r="M140" i="1"/>
  <c r="M139" i="1"/>
  <c r="M137" i="1"/>
  <c r="M127" i="1"/>
  <c r="M117" i="1"/>
  <c r="M103" i="1"/>
  <c r="M99" i="1"/>
  <c r="M92" i="1"/>
  <c r="M89" i="1"/>
  <c r="M84" i="1"/>
  <c r="M83" i="1"/>
  <c r="M82" i="1"/>
  <c r="M72" i="1"/>
  <c r="M71" i="1"/>
  <c r="M61" i="1"/>
  <c r="M50" i="1"/>
  <c r="M48" i="1"/>
  <c r="M37" i="1"/>
  <c r="M31" i="1"/>
  <c r="M30" i="1"/>
  <c r="M27" i="1"/>
  <c r="M26" i="1"/>
  <c r="M17" i="1"/>
</calcChain>
</file>

<file path=xl/sharedStrings.xml><?xml version="1.0" encoding="utf-8"?>
<sst xmlns="http://schemas.openxmlformats.org/spreadsheetml/2006/main" count="1704" uniqueCount="579">
  <si>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</si>
  <si>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</si>
  <si>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</si>
  <si>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</si>
  <si>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</si>
  <si>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Информатика (Искусственный интеллект)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</si>
  <si>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</si>
  <si>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</si>
  <si>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</si>
  <si>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</si>
  <si>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</si>
  <si>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</si>
  <si>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</si>
  <si>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</si>
  <si>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</si>
  <si>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</si>
  <si>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</si>
  <si>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Итоговый балл</t>
  </si>
  <si>
    <t>Статус</t>
  </si>
  <si>
    <t>1</t>
  </si>
  <si>
    <t>100220250910316128</t>
  </si>
  <si>
    <t>Райберг</t>
  </si>
  <si>
    <t>Сергей</t>
  </si>
  <si>
    <t>Сергеевич</t>
  </si>
  <si>
    <t>мужской</t>
  </si>
  <si>
    <t>ОЩЕПКОВСКАЯ СОШ</t>
  </si>
  <si>
    <t>11</t>
  </si>
  <si>
    <t/>
  </si>
  <si>
    <t>6.0</t>
  </si>
  <si>
    <t>2</t>
  </si>
  <si>
    <t>100220250912184386</t>
  </si>
  <si>
    <t>Голубцов</t>
  </si>
  <si>
    <t>Степан</t>
  </si>
  <si>
    <t>Романович</t>
  </si>
  <si>
    <t>9</t>
  </si>
  <si>
    <t>0</t>
  </si>
  <si>
    <t>3</t>
  </si>
  <si>
    <t>100220250910149223</t>
  </si>
  <si>
    <t>Секисова</t>
  </si>
  <si>
    <t>Мария</t>
  </si>
  <si>
    <t>Владимировна</t>
  </si>
  <si>
    <t>женский</t>
  </si>
  <si>
    <t>9.0</t>
  </si>
  <si>
    <t>4</t>
  </si>
  <si>
    <t>100220250910285669</t>
  </si>
  <si>
    <t>Бевзо</t>
  </si>
  <si>
    <t>Надежда</t>
  </si>
  <si>
    <t>Витальевна</t>
  </si>
  <si>
    <t>КОНЕВСКАЯ СОШ</t>
  </si>
  <si>
    <t>10</t>
  </si>
  <si>
    <t>5</t>
  </si>
  <si>
    <t>100220250912184897</t>
  </si>
  <si>
    <t>Суслова</t>
  </si>
  <si>
    <t>Анастасия</t>
  </si>
  <si>
    <t>МАОУ АБАТСКАЯ СОШ № 2</t>
  </si>
  <si>
    <t>24.0</t>
  </si>
  <si>
    <t>6</t>
  </si>
  <si>
    <t>100220250912193089</t>
  </si>
  <si>
    <t>Таут</t>
  </si>
  <si>
    <t>Валерия</t>
  </si>
  <si>
    <t>Александровна</t>
  </si>
  <si>
    <t>ШЕВЫРИНСКАЯ СОШ</t>
  </si>
  <si>
    <t>18.0</t>
  </si>
  <si>
    <t>7</t>
  </si>
  <si>
    <t>100220250910158443</t>
  </si>
  <si>
    <t>Костина</t>
  </si>
  <si>
    <t>Елизавета</t>
  </si>
  <si>
    <t>Максимовна</t>
  </si>
  <si>
    <t>8</t>
  </si>
  <si>
    <t>100220250912185420</t>
  </si>
  <si>
    <t>Зыкова</t>
  </si>
  <si>
    <t>Екатерина</t>
  </si>
  <si>
    <t>Алексеевна</t>
  </si>
  <si>
    <t>12.0</t>
  </si>
  <si>
    <t>100220250912185431</t>
  </si>
  <si>
    <t>Кишканов</t>
  </si>
  <si>
    <t>Иван</t>
  </si>
  <si>
    <t>Витальевич</t>
  </si>
  <si>
    <t>3.0</t>
  </si>
  <si>
    <t>100220250912185170</t>
  </si>
  <si>
    <t>Першина</t>
  </si>
  <si>
    <t>Алина</t>
  </si>
  <si>
    <t>100220250912195157</t>
  </si>
  <si>
    <t>Кликушина</t>
  </si>
  <si>
    <t>Кристина</t>
  </si>
  <si>
    <t>Евгеньевна</t>
  </si>
  <si>
    <t>16.0</t>
  </si>
  <si>
    <t>Михайловна</t>
  </si>
  <si>
    <t>"АБАТСКАЯ СОШ № 1" АБАТСКОГО РАЙОНА</t>
  </si>
  <si>
    <t>13</t>
  </si>
  <si>
    <t>100220250910286459</t>
  </si>
  <si>
    <t>Айдын</t>
  </si>
  <si>
    <t>Эвелина</t>
  </si>
  <si>
    <t>Талиповна</t>
  </si>
  <si>
    <t>14</t>
  </si>
  <si>
    <t>100220250910405989</t>
  </si>
  <si>
    <t>Вагнер</t>
  </si>
  <si>
    <t>Алёна</t>
  </si>
  <si>
    <t>Андреевна</t>
  </si>
  <si>
    <t>15</t>
  </si>
  <si>
    <t>100220250912185439</t>
  </si>
  <si>
    <t>Шевчук</t>
  </si>
  <si>
    <t>Матвей</t>
  </si>
  <si>
    <t>Петрович</t>
  </si>
  <si>
    <t>16</t>
  </si>
  <si>
    <t>100220250910121853</t>
  </si>
  <si>
    <t>Корчуганов</t>
  </si>
  <si>
    <t>Алексей</t>
  </si>
  <si>
    <t>Александрович</t>
  </si>
  <si>
    <t>"ЛЕНИНСКАЯ СОШ" АБАТСКОГО РАЙОНА</t>
  </si>
  <si>
    <t>17</t>
  </si>
  <si>
    <t>100220250910324606</t>
  </si>
  <si>
    <t>Федоров</t>
  </si>
  <si>
    <t>Михаил</t>
  </si>
  <si>
    <t>Николаевич</t>
  </si>
  <si>
    <t>18</t>
  </si>
  <si>
    <t>100220250912185178</t>
  </si>
  <si>
    <t>Гоферберг</t>
  </si>
  <si>
    <t>Александра</t>
  </si>
  <si>
    <t>19</t>
  </si>
  <si>
    <t>100220250912194394</t>
  </si>
  <si>
    <t>Бартель</t>
  </si>
  <si>
    <t>Виктор</t>
  </si>
  <si>
    <t>Викторович</t>
  </si>
  <si>
    <t>20</t>
  </si>
  <si>
    <t>100220250910149244</t>
  </si>
  <si>
    <t>Рюмина</t>
  </si>
  <si>
    <t>Дарья</t>
  </si>
  <si>
    <t>21</t>
  </si>
  <si>
    <t>100220250910318145</t>
  </si>
  <si>
    <t>Ермишина</t>
  </si>
  <si>
    <t>Анатольевна</t>
  </si>
  <si>
    <t>22</t>
  </si>
  <si>
    <t>100220250910157125</t>
  </si>
  <si>
    <t>Ахметов</t>
  </si>
  <si>
    <t>Аслан</t>
  </si>
  <si>
    <t>Умарович</t>
  </si>
  <si>
    <t>23</t>
  </si>
  <si>
    <t>100220250912201830</t>
  </si>
  <si>
    <t>Костецкий</t>
  </si>
  <si>
    <t>Павел</t>
  </si>
  <si>
    <t>88.0</t>
  </si>
  <si>
    <t>24</t>
  </si>
  <si>
    <t>100220250912191086</t>
  </si>
  <si>
    <t>Федорова</t>
  </si>
  <si>
    <t>Николаевна</t>
  </si>
  <si>
    <t>17.0</t>
  </si>
  <si>
    <t>25</t>
  </si>
  <si>
    <t>100220250910273609</t>
  </si>
  <si>
    <t>Антонцева</t>
  </si>
  <si>
    <t>Софья</t>
  </si>
  <si>
    <t>Юрьевна</t>
  </si>
  <si>
    <t>26</t>
  </si>
  <si>
    <t>100220250912162925</t>
  </si>
  <si>
    <t>Ларенков</t>
  </si>
  <si>
    <t>Тимур</t>
  </si>
  <si>
    <t>Артемович</t>
  </si>
  <si>
    <t>27</t>
  </si>
  <si>
    <t>100220250912183147</t>
  </si>
  <si>
    <t>Юдина</t>
  </si>
  <si>
    <t>28</t>
  </si>
  <si>
    <t>100220250910103633</t>
  </si>
  <si>
    <t>Горнев</t>
  </si>
  <si>
    <t>Артем</t>
  </si>
  <si>
    <t>Дмитриевич</t>
  </si>
  <si>
    <t>29</t>
  </si>
  <si>
    <t>100220250910286930</t>
  </si>
  <si>
    <t>Смирнов</t>
  </si>
  <si>
    <t>Виталий</t>
  </si>
  <si>
    <t>Алексеевич</t>
  </si>
  <si>
    <t>30</t>
  </si>
  <si>
    <t>100220250912194431</t>
  </si>
  <si>
    <t>Хафизов</t>
  </si>
  <si>
    <t>Серафим</t>
  </si>
  <si>
    <t>Эдуардович</t>
  </si>
  <si>
    <t>31</t>
  </si>
  <si>
    <t>100220250912185466</t>
  </si>
  <si>
    <t>Тюрин</t>
  </si>
  <si>
    <t>Андрей</t>
  </si>
  <si>
    <t>32</t>
  </si>
  <si>
    <t>100220250912193147</t>
  </si>
  <si>
    <t>Вдовиченко</t>
  </si>
  <si>
    <t>Роман</t>
  </si>
  <si>
    <t>33</t>
  </si>
  <si>
    <t>100220250910163232</t>
  </si>
  <si>
    <t>Шлегель</t>
  </si>
  <si>
    <t>Снежана</t>
  </si>
  <si>
    <t>34</t>
  </si>
  <si>
    <t>100220250912190467</t>
  </si>
  <si>
    <t>Тонких</t>
  </si>
  <si>
    <t>35</t>
  </si>
  <si>
    <t>100220250910286379</t>
  </si>
  <si>
    <t>Тюменцев</t>
  </si>
  <si>
    <t>Николай</t>
  </si>
  <si>
    <t>36</t>
  </si>
  <si>
    <t>100220250910258474</t>
  </si>
  <si>
    <t>Антонов</t>
  </si>
  <si>
    <t>Василий</t>
  </si>
  <si>
    <t>Максимович</t>
  </si>
  <si>
    <t>38</t>
  </si>
  <si>
    <t>100220250910236718</t>
  </si>
  <si>
    <t>Антонова</t>
  </si>
  <si>
    <t>Евгения</t>
  </si>
  <si>
    <t>39</t>
  </si>
  <si>
    <t>100220250911920388</t>
  </si>
  <si>
    <t>Галактионова</t>
  </si>
  <si>
    <t>Ксения</t>
  </si>
  <si>
    <t>Сергеевна</t>
  </si>
  <si>
    <t>40</t>
  </si>
  <si>
    <t>100220250910077238</t>
  </si>
  <si>
    <t>Черноусова</t>
  </si>
  <si>
    <t>41</t>
  </si>
  <si>
    <t>100220250910156851</t>
  </si>
  <si>
    <t>Горбунов</t>
  </si>
  <si>
    <t>Игорь</t>
  </si>
  <si>
    <t>42</t>
  </si>
  <si>
    <t>100220250912194835</t>
  </si>
  <si>
    <t>Безбородова</t>
  </si>
  <si>
    <t>Ульяна</t>
  </si>
  <si>
    <t>Дмитриевна</t>
  </si>
  <si>
    <t>36.0</t>
  </si>
  <si>
    <t>43</t>
  </si>
  <si>
    <t>100220250910157876</t>
  </si>
  <si>
    <t>Гаджиева</t>
  </si>
  <si>
    <t>Гюняй</t>
  </si>
  <si>
    <t>Бакировна</t>
  </si>
  <si>
    <t>БЫСТРУШИНСКАЯ СОШ</t>
  </si>
  <si>
    <t>44</t>
  </si>
  <si>
    <t>100220250912185361</t>
  </si>
  <si>
    <t>Бушуева</t>
  </si>
  <si>
    <t>Романовна</t>
  </si>
  <si>
    <t>45</t>
  </si>
  <si>
    <t>100220250910431524</t>
  </si>
  <si>
    <t>Жайсанова</t>
  </si>
  <si>
    <t>Салтанат</t>
  </si>
  <si>
    <t>Жаслановна</t>
  </si>
  <si>
    <t>30.0</t>
  </si>
  <si>
    <t>46</t>
  </si>
  <si>
    <t>100220250911660054</t>
  </si>
  <si>
    <t>Тумашов</t>
  </si>
  <si>
    <t>Максим</t>
  </si>
  <si>
    <t>47</t>
  </si>
  <si>
    <t>100220250910373412</t>
  </si>
  <si>
    <t>Муромцева</t>
  </si>
  <si>
    <t>Олеся</t>
  </si>
  <si>
    <t>48</t>
  </si>
  <si>
    <t>100220250911828752</t>
  </si>
  <si>
    <t>Пушкарев</t>
  </si>
  <si>
    <t>Савелий</t>
  </si>
  <si>
    <t>Владимирович</t>
  </si>
  <si>
    <t>50</t>
  </si>
  <si>
    <t>100220250910421537</t>
  </si>
  <si>
    <t>Марина</t>
  </si>
  <si>
    <t>Евгеньевич</t>
  </si>
  <si>
    <t>52</t>
  </si>
  <si>
    <t>100220250910156862</t>
  </si>
  <si>
    <t>Эккарт</t>
  </si>
  <si>
    <t>53</t>
  </si>
  <si>
    <t>100220250910218815</t>
  </si>
  <si>
    <t>Акишева</t>
  </si>
  <si>
    <t>Валентиновна</t>
  </si>
  <si>
    <t>54</t>
  </si>
  <si>
    <t>100220250912193049</t>
  </si>
  <si>
    <t>Панов</t>
  </si>
  <si>
    <t>Руслан</t>
  </si>
  <si>
    <t>55</t>
  </si>
  <si>
    <t>100220250912194329</t>
  </si>
  <si>
    <t>Курилко</t>
  </si>
  <si>
    <t>Варвара</t>
  </si>
  <si>
    <t>56</t>
  </si>
  <si>
    <t>100220250912184359</t>
  </si>
  <si>
    <t>Терпугов</t>
  </si>
  <si>
    <t>Денис</t>
  </si>
  <si>
    <t>Андреевич</t>
  </si>
  <si>
    <t>57</t>
  </si>
  <si>
    <t>100220250912186660</t>
  </si>
  <si>
    <t>Майер</t>
  </si>
  <si>
    <t>94.0</t>
  </si>
  <si>
    <t>58</t>
  </si>
  <si>
    <t>100220250910286336</t>
  </si>
  <si>
    <t>Дурасова</t>
  </si>
  <si>
    <t>59</t>
  </si>
  <si>
    <t>100220250910151173</t>
  </si>
  <si>
    <t>Макушина</t>
  </si>
  <si>
    <t>Диана</t>
  </si>
  <si>
    <t>15.0</t>
  </si>
  <si>
    <t>60</t>
  </si>
  <si>
    <t>100220250912197925</t>
  </si>
  <si>
    <t>Рустам</t>
  </si>
  <si>
    <t>61</t>
  </si>
  <si>
    <t>100220250910162694</t>
  </si>
  <si>
    <t>62</t>
  </si>
  <si>
    <t>100220250910325259</t>
  </si>
  <si>
    <t>Сартакова</t>
  </si>
  <si>
    <t>Соляных</t>
  </si>
  <si>
    <t>Арина</t>
  </si>
  <si>
    <t>65</t>
  </si>
  <si>
    <t>100220250912193067</t>
  </si>
  <si>
    <t>Швинк</t>
  </si>
  <si>
    <t>66</t>
  </si>
  <si>
    <t>100220250910156303</t>
  </si>
  <si>
    <t>Ковальский</t>
  </si>
  <si>
    <t>Лев</t>
  </si>
  <si>
    <t>67</t>
  </si>
  <si>
    <t>100220250912194345</t>
  </si>
  <si>
    <t>Мавлюшева</t>
  </si>
  <si>
    <t>Викторовна</t>
  </si>
  <si>
    <t>68</t>
  </si>
  <si>
    <t>100220250910157329</t>
  </si>
  <si>
    <t>Александр</t>
  </si>
  <si>
    <t>69</t>
  </si>
  <si>
    <t>100220250912185395</t>
  </si>
  <si>
    <t>Богданова</t>
  </si>
  <si>
    <t>Анна</t>
  </si>
  <si>
    <t>70</t>
  </si>
  <si>
    <t>100220250912184894</t>
  </si>
  <si>
    <t>Гребнева</t>
  </si>
  <si>
    <t>Ирина</t>
  </si>
  <si>
    <t>Олеговна</t>
  </si>
  <si>
    <t>71</t>
  </si>
  <si>
    <t>100220250912192575</t>
  </si>
  <si>
    <t>Руденок</t>
  </si>
  <si>
    <t>Даниил</t>
  </si>
  <si>
    <t>Воротинцева</t>
  </si>
  <si>
    <t>Юлия</t>
  </si>
  <si>
    <t>42.0</t>
  </si>
  <si>
    <t>73</t>
  </si>
  <si>
    <t>100220250910216478</t>
  </si>
  <si>
    <t>Рейн</t>
  </si>
  <si>
    <t>74</t>
  </si>
  <si>
    <t>100220250912185400</t>
  </si>
  <si>
    <t>Андреев</t>
  </si>
  <si>
    <t>Семен</t>
  </si>
  <si>
    <t>75</t>
  </si>
  <si>
    <t>100220250912196290</t>
  </si>
  <si>
    <t>Беспальцев</t>
  </si>
  <si>
    <t>76</t>
  </si>
  <si>
    <t>100220250910149860</t>
  </si>
  <si>
    <t>Пфенинг</t>
  </si>
  <si>
    <t>Галина</t>
  </si>
  <si>
    <t>ПАРТИЗАНСКАЯ СОШ</t>
  </si>
  <si>
    <t>77</t>
  </si>
  <si>
    <t>100220250910472697</t>
  </si>
  <si>
    <t>Чикишев</t>
  </si>
  <si>
    <t>78</t>
  </si>
  <si>
    <t>100220250912195268</t>
  </si>
  <si>
    <t>Рюмин</t>
  </si>
  <si>
    <t>Витальеич</t>
  </si>
  <si>
    <t>79</t>
  </si>
  <si>
    <t>100220250910472442</t>
  </si>
  <si>
    <t>Березинский</t>
  </si>
  <si>
    <t>Данил</t>
  </si>
  <si>
    <t>80</t>
  </si>
  <si>
    <t>100220250912197831</t>
  </si>
  <si>
    <t>Есинских</t>
  </si>
  <si>
    <t>81</t>
  </si>
  <si>
    <t>100220250910286308</t>
  </si>
  <si>
    <t>Жуманов</t>
  </si>
  <si>
    <t>Ризат</t>
  </si>
  <si>
    <t>Арманович</t>
  </si>
  <si>
    <t>82</t>
  </si>
  <si>
    <t>100220250910287332</t>
  </si>
  <si>
    <t>Харлова</t>
  </si>
  <si>
    <t>Эдуардовна</t>
  </si>
  <si>
    <t>83</t>
  </si>
  <si>
    <t>100220250910156777</t>
  </si>
  <si>
    <t>Кузнецова</t>
  </si>
  <si>
    <t>Вероника</t>
  </si>
  <si>
    <t>Валерьевна</t>
  </si>
  <si>
    <t>84</t>
  </si>
  <si>
    <t>100220250910159081</t>
  </si>
  <si>
    <t>Ангелина</t>
  </si>
  <si>
    <t>85</t>
  </si>
  <si>
    <t>100220250912190412</t>
  </si>
  <si>
    <t>Сопруненко</t>
  </si>
  <si>
    <t>Мастерских</t>
  </si>
  <si>
    <t>Ольга</t>
  </si>
  <si>
    <t>87</t>
  </si>
  <si>
    <t>100220250912203213</t>
  </si>
  <si>
    <t>Цыганкова</t>
  </si>
  <si>
    <t>Раиса</t>
  </si>
  <si>
    <t>88</t>
  </si>
  <si>
    <t>100220250910287084</t>
  </si>
  <si>
    <t>Чубыкин</t>
  </si>
  <si>
    <t>Реутов</t>
  </si>
  <si>
    <t>Кирилл</t>
  </si>
  <si>
    <t>91</t>
  </si>
  <si>
    <t>100220250910286321</t>
  </si>
  <si>
    <t>Сибанов</t>
  </si>
  <si>
    <t>Диас</t>
  </si>
  <si>
    <t>Сакенович</t>
  </si>
  <si>
    <t>92</t>
  </si>
  <si>
    <t>100220250910958304</t>
  </si>
  <si>
    <t>Иванова</t>
  </si>
  <si>
    <t>Виктория</t>
  </si>
  <si>
    <t>93</t>
  </si>
  <si>
    <t>100220250910286587</t>
  </si>
  <si>
    <t>Бажин</t>
  </si>
  <si>
    <t>94</t>
  </si>
  <si>
    <t>100220250912196313</t>
  </si>
  <si>
    <t>Тайщиков</t>
  </si>
  <si>
    <t>Кабдул</t>
  </si>
  <si>
    <t>Жангазыевич</t>
  </si>
  <si>
    <t>95</t>
  </si>
  <si>
    <t>100220250912194776</t>
  </si>
  <si>
    <t>Костюхина</t>
  </si>
  <si>
    <t>96</t>
  </si>
  <si>
    <t>100220250912196314</t>
  </si>
  <si>
    <t>Солотин</t>
  </si>
  <si>
    <t>Валерий</t>
  </si>
  <si>
    <t>97</t>
  </si>
  <si>
    <t>100220250910167039</t>
  </si>
  <si>
    <t>Суворова</t>
  </si>
  <si>
    <t>98</t>
  </si>
  <si>
    <t>100220250910283260</t>
  </si>
  <si>
    <t>Гуляев</t>
  </si>
  <si>
    <t>99</t>
  </si>
  <si>
    <t>100220250910156737</t>
  </si>
  <si>
    <t>Владимир</t>
  </si>
  <si>
    <t>100</t>
  </si>
  <si>
    <t>100220250910273731</t>
  </si>
  <si>
    <t>Сорокин</t>
  </si>
  <si>
    <t>Ярослав</t>
  </si>
  <si>
    <t>Анатольевич</t>
  </si>
  <si>
    <t>101</t>
  </si>
  <si>
    <t>100220250912197601</t>
  </si>
  <si>
    <t>Понамарева</t>
  </si>
  <si>
    <t>102</t>
  </si>
  <si>
    <t>100220250912197348</t>
  </si>
  <si>
    <t>Ахметова</t>
  </si>
  <si>
    <t>Динара</t>
  </si>
  <si>
    <t>Умаровна</t>
  </si>
  <si>
    <t>103</t>
  </si>
  <si>
    <t>100220250912195302</t>
  </si>
  <si>
    <t>Степуро</t>
  </si>
  <si>
    <t>Владислава</t>
  </si>
  <si>
    <t>43.0</t>
  </si>
  <si>
    <t>105</t>
  </si>
  <si>
    <t>100220250912185580</t>
  </si>
  <si>
    <t>Демина</t>
  </si>
  <si>
    <t>Лолита</t>
  </si>
  <si>
    <t>106</t>
  </si>
  <si>
    <t>100220250912196335</t>
  </si>
  <si>
    <t>107</t>
  </si>
  <si>
    <t>100220250910173142</t>
  </si>
  <si>
    <t>Таисия</t>
  </si>
  <si>
    <t>108</t>
  </si>
  <si>
    <t>100220250912196345</t>
  </si>
  <si>
    <t>Полина</t>
  </si>
  <si>
    <t>109</t>
  </si>
  <si>
    <t>100220250910416839</t>
  </si>
  <si>
    <t>Нуралинова</t>
  </si>
  <si>
    <t>Дамира</t>
  </si>
  <si>
    <t>Жумабековна</t>
  </si>
  <si>
    <t>110</t>
  </si>
  <si>
    <t>100220250912192508</t>
  </si>
  <si>
    <t>Ощепкова</t>
  </si>
  <si>
    <t>111</t>
  </si>
  <si>
    <t>100220250910373571</t>
  </si>
  <si>
    <t>Болдырев</t>
  </si>
  <si>
    <t>112</t>
  </si>
  <si>
    <t>100220250910063527</t>
  </si>
  <si>
    <t>Безбородов</t>
  </si>
  <si>
    <t>113</t>
  </si>
  <si>
    <t>100220250910158496</t>
  </si>
  <si>
    <t>Ситникова</t>
  </si>
  <si>
    <t>114</t>
  </si>
  <si>
    <t>100220250910233505</t>
  </si>
  <si>
    <t>Климова</t>
  </si>
  <si>
    <t>Яна</t>
  </si>
  <si>
    <t>115</t>
  </si>
  <si>
    <t>100220250910286240</t>
  </si>
  <si>
    <t>Чубыкина</t>
  </si>
  <si>
    <t>116</t>
  </si>
  <si>
    <t>100220250910286767</t>
  </si>
  <si>
    <t>Травникова</t>
  </si>
  <si>
    <t>117</t>
  </si>
  <si>
    <t>100220250911747716</t>
  </si>
  <si>
    <t>118</t>
  </si>
  <si>
    <t>100220250910063784</t>
  </si>
  <si>
    <t>Привалова</t>
  </si>
  <si>
    <t>119</t>
  </si>
  <si>
    <t>100220250910286764</t>
  </si>
  <si>
    <t>Сауков</t>
  </si>
  <si>
    <t>Антон</t>
  </si>
  <si>
    <t>120</t>
  </si>
  <si>
    <t>100220250912190857</t>
  </si>
  <si>
    <t>121</t>
  </si>
  <si>
    <t>100220250910215857</t>
  </si>
  <si>
    <t>Рутц</t>
  </si>
  <si>
    <t>Яковлевна</t>
  </si>
  <si>
    <t>122</t>
  </si>
  <si>
    <t>100220250910151091</t>
  </si>
  <si>
    <t>Галактионов</t>
  </si>
  <si>
    <t>123</t>
  </si>
  <si>
    <t>100220250910079166</t>
  </si>
  <si>
    <t>Билочук</t>
  </si>
  <si>
    <t>Синельникова</t>
  </si>
  <si>
    <t>125</t>
  </si>
  <si>
    <t>100220250911350954</t>
  </si>
  <si>
    <t>Буданова</t>
  </si>
  <si>
    <t>Николаева</t>
  </si>
  <si>
    <t>126</t>
  </si>
  <si>
    <t>100220250910172345</t>
  </si>
  <si>
    <t>Терпугова</t>
  </si>
  <si>
    <t>Андреева</t>
  </si>
  <si>
    <t>127</t>
  </si>
  <si>
    <t>100220250912195996</t>
  </si>
  <si>
    <t>Архипова</t>
  </si>
  <si>
    <t>128</t>
  </si>
  <si>
    <t>100220250910286268</t>
  </si>
  <si>
    <t>Гилев</t>
  </si>
  <si>
    <t>129</t>
  </si>
  <si>
    <t>100220250912184729</t>
  </si>
  <si>
    <t>Черноусов</t>
  </si>
  <si>
    <t>130</t>
  </si>
  <si>
    <t>100220250910363548</t>
  </si>
  <si>
    <t>Балабанов</t>
  </si>
  <si>
    <t>Тайщикова</t>
  </si>
  <si>
    <t>Самира</t>
  </si>
  <si>
    <t>Нурлановна</t>
  </si>
  <si>
    <t>Денисова</t>
  </si>
  <si>
    <t>46.0</t>
  </si>
  <si>
    <t>133</t>
  </si>
  <si>
    <t>100220250912193957</t>
  </si>
  <si>
    <t>Третьякова</t>
  </si>
  <si>
    <t>Светлана</t>
  </si>
  <si>
    <t>Сомова</t>
  </si>
  <si>
    <t>Мелена</t>
  </si>
  <si>
    <t>135</t>
  </si>
  <si>
    <t>100220250910174341</t>
  </si>
  <si>
    <t>Кузнецов</t>
  </si>
  <si>
    <t>Егор</t>
  </si>
  <si>
    <t>Валерьевич</t>
  </si>
  <si>
    <t>136</t>
  </si>
  <si>
    <t>100220250910236038</t>
  </si>
  <si>
    <t>Третьяков</t>
  </si>
  <si>
    <t>137</t>
  </si>
  <si>
    <t>100220250910391707</t>
  </si>
  <si>
    <t>Щетилина</t>
  </si>
  <si>
    <t>138</t>
  </si>
  <si>
    <t>100220250910287243</t>
  </si>
  <si>
    <t>Бабушкин</t>
  </si>
  <si>
    <t>139</t>
  </si>
  <si>
    <t>100220250912184746</t>
  </si>
  <si>
    <t>Кочерова</t>
  </si>
  <si>
    <t>140</t>
  </si>
  <si>
    <t>100220250910285966</t>
  </si>
  <si>
    <t>Бажина</t>
  </si>
  <si>
    <t>141</t>
  </si>
  <si>
    <t>100220250910471569</t>
  </si>
  <si>
    <t>Александров</t>
  </si>
  <si>
    <t>Михайлович</t>
  </si>
  <si>
    <t>143</t>
  </si>
  <si>
    <t>100220250912197296</t>
  </si>
  <si>
    <t>Гилёва</t>
  </si>
  <si>
    <t>144</t>
  </si>
  <si>
    <t>100220250910472585</t>
  </si>
  <si>
    <t>Инютин</t>
  </si>
  <si>
    <t>145</t>
  </si>
  <si>
    <t>100220250912197561</t>
  </si>
  <si>
    <t>Шмаков</t>
  </si>
  <si>
    <t>Богдан</t>
  </si>
  <si>
    <t>Оленин</t>
  </si>
  <si>
    <t>Артём</t>
  </si>
  <si>
    <t>147</t>
  </si>
  <si>
    <t>100220250912197562</t>
  </si>
  <si>
    <t>Буданов</t>
  </si>
  <si>
    <t>148</t>
  </si>
  <si>
    <t>100220250910157981</t>
  </si>
  <si>
    <t>Слободенюк</t>
  </si>
  <si>
    <t>Валентина</t>
  </si>
  <si>
    <t>149</t>
  </si>
  <si>
    <t>100220250912190393</t>
  </si>
  <si>
    <t>Сулейменов</t>
  </si>
  <si>
    <t>Рустем</t>
  </si>
  <si>
    <t>% выполнения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</si>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</sst>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52"/>
  <sheetViews>
    <sheetView tabSelected="1" zoomScale="70" zoomScaleNormal="70" workbookViewId="0">
      <selection activeCell="A5" sqref="A5:XFD5"/>
    </sheetView>
  </sheetViews>
  <sheetFormatPr defaultRowHeight="15" x14ac:dyDescent="0.25"/>
  <cols>
    <col min="1" max="1" width="4.42578125" customWidth="1"/>
    <col min="2" max="2" width="5.42578125" customWidth="1"/>
    <col min="3" max="3" width="21" customWidth="1"/>
    <col min="4" max="4" width="20.140625" customWidth="1"/>
    <col min="5" max="5" width="21.5703125" customWidth="1"/>
    <col min="6" max="6" width="18.42578125" customWidth="1"/>
    <col min="7" max="7" width="29.7109375" customWidth="1"/>
    <col min="8" max="8" width="16.5703125" customWidth="1"/>
    <col min="9" max="9" width="14.140625" customWidth="1"/>
    <col min="10" max="10" width="19.85546875" customWidth="1"/>
    <col min="11" max="11" width="13" customWidth="1"/>
    <col min="12" max="13" width="15.28515625" customWidth="1"/>
    <col min="14" max="14" width="16.7109375" customWidth="1"/>
    <col min="15" max="35" width="29.7109375" customWidth="1"/>
  </cols>
  <sheetData>
    <row r="1" spans="1:14" ht="24.95" customHeight="1" x14ac:dyDescent="0.25">
      <c r="A1" s="6" t="s">
        <v>0</v>
      </c>
      <c r="B1" s="7"/>
      <c r="C1" s="7"/>
      <c r="D1" s="7"/>
      <c r="E1" s="7"/>
      <c r="F1" s="7"/>
      <c r="G1" s="7"/>
    </row>
    <row r="2" spans="1:14" ht="20.100000000000001" customHeight="1" x14ac:dyDescent="0.25"/>
    <row r="3" spans="1:14" ht="24.95" customHeight="1" x14ac:dyDescent="0.25">
      <c r="B3" s="8" t="s">
        <v>1</v>
      </c>
      <c r="C3" s="7"/>
      <c r="D3" s="7"/>
      <c r="E3" s="7"/>
      <c r="F3" s="7"/>
      <c r="G3" s="7"/>
    </row>
    <row r="4" spans="1:14" ht="20.100000000000001" customHeight="1" x14ac:dyDescent="0.25">
      <c r="B4" s="1" t="s">
        <v>2</v>
      </c>
      <c r="C4" s="2" t="s">
        <v>3</v>
      </c>
    </row>
    <row r="5" spans="1:14" s="10" customFormat="1" ht="20.100000000000001" customHeight="1" x14ac:dyDescent="0.25">
      <c r="B5" s="11" t="s">
        <v>4</v>
      </c>
      <c r="C5" s="12" t="s">
        <v>5</v>
      </c>
    </row>
    <row r="6" spans="1:14" ht="30" customHeight="1" x14ac:dyDescent="0.25">
      <c r="B6" s="9" t="s">
        <v>6</v>
      </c>
      <c r="C6" s="7"/>
      <c r="D6" s="7"/>
      <c r="E6" s="7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576</v>
      </c>
      <c r="N10" s="5" t="s">
        <v>18</v>
      </c>
    </row>
    <row r="11" spans="1:14" ht="50.1" hidden="1" customHeight="1" x14ac:dyDescent="0.25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>
        <v>6</v>
      </c>
      <c r="M11" s="4">
        <f>L11/112*100</f>
        <v>5.3571428571428568</v>
      </c>
      <c r="N11" s="3" t="s">
        <v>577</v>
      </c>
    </row>
    <row r="12" spans="1:14" ht="50.1" hidden="1" customHeight="1" x14ac:dyDescent="0.25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24</v>
      </c>
      <c r="G12" s="3" t="s">
        <v>25</v>
      </c>
      <c r="H12" s="3" t="s">
        <v>34</v>
      </c>
      <c r="I12" s="3" t="s">
        <v>34</v>
      </c>
      <c r="J12" s="3" t="s">
        <v>27</v>
      </c>
      <c r="K12" s="4" t="s">
        <v>35</v>
      </c>
      <c r="L12" s="4">
        <v>0</v>
      </c>
      <c r="M12" s="4">
        <f t="shared" ref="M12:M16" si="0">L12/112*100</f>
        <v>0</v>
      </c>
      <c r="N12" s="3" t="s">
        <v>577</v>
      </c>
    </row>
    <row r="13" spans="1:14" ht="50.1" hidden="1" customHeight="1" x14ac:dyDescent="0.25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41</v>
      </c>
      <c r="G13" s="3" t="s">
        <v>25</v>
      </c>
      <c r="H13" s="3" t="s">
        <v>34</v>
      </c>
      <c r="I13" s="3" t="s">
        <v>34</v>
      </c>
      <c r="J13" s="3" t="s">
        <v>27</v>
      </c>
      <c r="K13" s="4" t="s">
        <v>42</v>
      </c>
      <c r="L13" s="4">
        <v>9</v>
      </c>
      <c r="M13" s="4">
        <f t="shared" si="0"/>
        <v>8.0357142857142865</v>
      </c>
      <c r="N13" s="3" t="s">
        <v>577</v>
      </c>
    </row>
    <row r="14" spans="1:14" ht="50.1" hidden="1" customHeight="1" x14ac:dyDescent="0.25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41</v>
      </c>
      <c r="G14" s="3" t="s">
        <v>48</v>
      </c>
      <c r="H14" s="3" t="s">
        <v>49</v>
      </c>
      <c r="I14" s="3" t="s">
        <v>49</v>
      </c>
      <c r="J14" s="3" t="s">
        <v>27</v>
      </c>
      <c r="K14" s="4" t="s">
        <v>35</v>
      </c>
      <c r="L14" s="4">
        <v>0</v>
      </c>
      <c r="M14" s="4">
        <f t="shared" si="0"/>
        <v>0</v>
      </c>
      <c r="N14" s="3" t="s">
        <v>577</v>
      </c>
    </row>
    <row r="15" spans="1:14" ht="50.1" hidden="1" customHeight="1" x14ac:dyDescent="0.25">
      <c r="A15" s="3" t="s">
        <v>50</v>
      </c>
      <c r="B15" s="3" t="s">
        <v>51</v>
      </c>
      <c r="C15" s="3" t="s">
        <v>52</v>
      </c>
      <c r="D15" s="3" t="s">
        <v>53</v>
      </c>
      <c r="E15" s="3" t="s">
        <v>47</v>
      </c>
      <c r="F15" s="3" t="s">
        <v>41</v>
      </c>
      <c r="G15" s="3" t="s">
        <v>54</v>
      </c>
      <c r="H15" s="3" t="s">
        <v>26</v>
      </c>
      <c r="I15" s="3" t="s">
        <v>26</v>
      </c>
      <c r="J15" s="3" t="s">
        <v>27</v>
      </c>
      <c r="K15" s="4" t="s">
        <v>55</v>
      </c>
      <c r="L15" s="4">
        <v>24</v>
      </c>
      <c r="M15" s="4">
        <f t="shared" si="0"/>
        <v>21.428571428571427</v>
      </c>
      <c r="N15" s="3" t="s">
        <v>577</v>
      </c>
    </row>
    <row r="16" spans="1:14" ht="50.1" hidden="1" customHeight="1" x14ac:dyDescent="0.25">
      <c r="A16" s="3" t="s">
        <v>56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41</v>
      </c>
      <c r="G16" s="3" t="s">
        <v>61</v>
      </c>
      <c r="H16" s="3" t="s">
        <v>26</v>
      </c>
      <c r="I16" s="3" t="s">
        <v>26</v>
      </c>
      <c r="J16" s="3" t="s">
        <v>27</v>
      </c>
      <c r="K16" s="4" t="s">
        <v>62</v>
      </c>
      <c r="L16" s="4">
        <v>18</v>
      </c>
      <c r="M16" s="4">
        <f t="shared" si="0"/>
        <v>16.071428571428573</v>
      </c>
      <c r="N16" s="3" t="s">
        <v>577</v>
      </c>
    </row>
    <row r="17" spans="1:14" ht="50.1" hidden="1" customHeight="1" x14ac:dyDescent="0.25">
      <c r="A17" s="3" t="s">
        <v>63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41</v>
      </c>
      <c r="G17" s="3" t="s">
        <v>25</v>
      </c>
      <c r="H17" s="3" t="s">
        <v>56</v>
      </c>
      <c r="I17" s="3" t="s">
        <v>56</v>
      </c>
      <c r="J17" s="3" t="s">
        <v>27</v>
      </c>
      <c r="K17" s="4" t="s">
        <v>35</v>
      </c>
      <c r="L17" s="4">
        <v>0</v>
      </c>
      <c r="M17" s="4">
        <f>L17/84*100</f>
        <v>0</v>
      </c>
      <c r="N17" s="3" t="s">
        <v>577</v>
      </c>
    </row>
    <row r="18" spans="1:14" ht="50.1" hidden="1" customHeight="1" x14ac:dyDescent="0.25">
      <c r="A18" s="3" t="s">
        <v>68</v>
      </c>
      <c r="B18" s="3" t="s">
        <v>69</v>
      </c>
      <c r="C18" s="3" t="s">
        <v>70</v>
      </c>
      <c r="D18" s="3" t="s">
        <v>71</v>
      </c>
      <c r="E18" s="3" t="s">
        <v>72</v>
      </c>
      <c r="F18" s="3" t="s">
        <v>41</v>
      </c>
      <c r="G18" s="3" t="s">
        <v>54</v>
      </c>
      <c r="H18" s="3" t="s">
        <v>26</v>
      </c>
      <c r="I18" s="3" t="s">
        <v>26</v>
      </c>
      <c r="J18" s="3" t="s">
        <v>27</v>
      </c>
      <c r="K18" s="4" t="s">
        <v>73</v>
      </c>
      <c r="L18" s="4">
        <v>12</v>
      </c>
      <c r="M18" s="4">
        <f t="shared" ref="M18:M20" si="1">L18/112*100</f>
        <v>10.714285714285714</v>
      </c>
      <c r="N18" s="3" t="s">
        <v>577</v>
      </c>
    </row>
    <row r="19" spans="1:14" ht="50.1" hidden="1" customHeight="1" x14ac:dyDescent="0.25">
      <c r="A19" s="3" t="s">
        <v>34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24</v>
      </c>
      <c r="G19" s="3" t="s">
        <v>25</v>
      </c>
      <c r="H19" s="3" t="s">
        <v>49</v>
      </c>
      <c r="I19" s="3" t="s">
        <v>49</v>
      </c>
      <c r="J19" s="3" t="s">
        <v>27</v>
      </c>
      <c r="K19" s="4" t="s">
        <v>78</v>
      </c>
      <c r="L19" s="4">
        <v>3</v>
      </c>
      <c r="M19" s="4">
        <f t="shared" si="1"/>
        <v>2.6785714285714284</v>
      </c>
      <c r="N19" s="3" t="s">
        <v>577</v>
      </c>
    </row>
    <row r="20" spans="1:14" ht="50.1" hidden="1" customHeight="1" x14ac:dyDescent="0.25">
      <c r="A20" s="3" t="s">
        <v>49</v>
      </c>
      <c r="B20" s="3" t="s">
        <v>79</v>
      </c>
      <c r="C20" s="3" t="s">
        <v>80</v>
      </c>
      <c r="D20" s="3" t="s">
        <v>81</v>
      </c>
      <c r="E20" s="3" t="s">
        <v>60</v>
      </c>
      <c r="F20" s="3" t="s">
        <v>41</v>
      </c>
      <c r="G20" s="3" t="s">
        <v>54</v>
      </c>
      <c r="H20" s="3" t="s">
        <v>26</v>
      </c>
      <c r="I20" s="3" t="s">
        <v>26</v>
      </c>
      <c r="J20" s="3" t="s">
        <v>27</v>
      </c>
      <c r="K20" s="4" t="s">
        <v>28</v>
      </c>
      <c r="L20" s="4">
        <v>6</v>
      </c>
      <c r="M20" s="4">
        <f t="shared" si="1"/>
        <v>5.3571428571428568</v>
      </c>
      <c r="N20" s="3" t="s">
        <v>577</v>
      </c>
    </row>
    <row r="21" spans="1:14" ht="50.1" hidden="1" customHeight="1" x14ac:dyDescent="0.25">
      <c r="A21" s="3" t="s">
        <v>26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41</v>
      </c>
      <c r="G21" s="3" t="s">
        <v>61</v>
      </c>
      <c r="H21" s="3" t="s">
        <v>68</v>
      </c>
      <c r="I21" s="3" t="s">
        <v>68</v>
      </c>
      <c r="J21" s="3" t="s">
        <v>27</v>
      </c>
      <c r="K21" s="4" t="s">
        <v>86</v>
      </c>
      <c r="L21" s="4">
        <v>16</v>
      </c>
      <c r="M21" s="4">
        <f>L21/112*100</f>
        <v>14.285714285714285</v>
      </c>
      <c r="N21" s="3" t="s">
        <v>577</v>
      </c>
    </row>
    <row r="22" spans="1:14" ht="50.1" hidden="1" customHeight="1" x14ac:dyDescent="0.25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41</v>
      </c>
      <c r="G22" s="3" t="s">
        <v>48</v>
      </c>
      <c r="H22" s="3" t="s">
        <v>34</v>
      </c>
      <c r="I22" s="3" t="s">
        <v>34</v>
      </c>
      <c r="J22" s="3" t="s">
        <v>27</v>
      </c>
      <c r="K22" s="4" t="s">
        <v>73</v>
      </c>
      <c r="L22" s="4">
        <v>12</v>
      </c>
      <c r="M22" s="4">
        <f>L22/112*100</f>
        <v>10.714285714285714</v>
      </c>
      <c r="N22" s="3" t="s">
        <v>577</v>
      </c>
    </row>
    <row r="23" spans="1:14" ht="50.1" hidden="1" customHeight="1" x14ac:dyDescent="0.25">
      <c r="A23" s="3" t="s">
        <v>94</v>
      </c>
      <c r="B23" s="3" t="s">
        <v>95</v>
      </c>
      <c r="C23" s="3" t="s">
        <v>96</v>
      </c>
      <c r="D23" s="3" t="s">
        <v>97</v>
      </c>
      <c r="E23" s="3" t="s">
        <v>98</v>
      </c>
      <c r="F23" s="3" t="s">
        <v>41</v>
      </c>
      <c r="G23" s="3" t="s">
        <v>25</v>
      </c>
      <c r="H23" s="3" t="s">
        <v>68</v>
      </c>
      <c r="I23" s="3" t="s">
        <v>68</v>
      </c>
      <c r="J23" s="3" t="s">
        <v>27</v>
      </c>
      <c r="K23" s="4" t="s">
        <v>35</v>
      </c>
      <c r="L23" s="4">
        <v>0</v>
      </c>
      <c r="M23" s="4">
        <f>L23/100*100</f>
        <v>0</v>
      </c>
      <c r="N23" s="3" t="s">
        <v>577</v>
      </c>
    </row>
    <row r="24" spans="1:14" ht="50.1" hidden="1" customHeight="1" x14ac:dyDescent="0.25">
      <c r="A24" s="3" t="s">
        <v>99</v>
      </c>
      <c r="B24" s="3" t="s">
        <v>100</v>
      </c>
      <c r="C24" s="3" t="s">
        <v>101</v>
      </c>
      <c r="D24" s="3" t="s">
        <v>102</v>
      </c>
      <c r="E24" s="3" t="s">
        <v>103</v>
      </c>
      <c r="F24" s="3" t="s">
        <v>24</v>
      </c>
      <c r="G24" s="3" t="s">
        <v>54</v>
      </c>
      <c r="H24" s="3" t="s">
        <v>26</v>
      </c>
      <c r="I24" s="3" t="s">
        <v>26</v>
      </c>
      <c r="J24" s="3" t="s">
        <v>27</v>
      </c>
      <c r="K24" s="4" t="s">
        <v>28</v>
      </c>
      <c r="L24" s="4">
        <v>6</v>
      </c>
      <c r="M24" s="4">
        <f>L24/112*100</f>
        <v>5.3571428571428568</v>
      </c>
      <c r="N24" s="3" t="s">
        <v>577</v>
      </c>
    </row>
    <row r="25" spans="1:14" ht="50.1" hidden="1" customHeight="1" x14ac:dyDescent="0.25">
      <c r="A25" s="3" t="s">
        <v>104</v>
      </c>
      <c r="B25" s="3" t="s">
        <v>105</v>
      </c>
      <c r="C25" s="3" t="s">
        <v>106</v>
      </c>
      <c r="D25" s="3" t="s">
        <v>107</v>
      </c>
      <c r="E25" s="3" t="s">
        <v>108</v>
      </c>
      <c r="F25" s="3" t="s">
        <v>24</v>
      </c>
      <c r="G25" s="3" t="s">
        <v>109</v>
      </c>
      <c r="H25" s="3" t="s">
        <v>63</v>
      </c>
      <c r="I25" s="3" t="s">
        <v>63</v>
      </c>
      <c r="J25" s="3" t="s">
        <v>27</v>
      </c>
      <c r="K25" s="4" t="s">
        <v>35</v>
      </c>
      <c r="L25" s="4">
        <v>0</v>
      </c>
      <c r="M25" s="4">
        <f>L25/100*100</f>
        <v>0</v>
      </c>
      <c r="N25" s="3" t="s">
        <v>577</v>
      </c>
    </row>
    <row r="26" spans="1:14" ht="50.1" hidden="1" customHeight="1" x14ac:dyDescent="0.25">
      <c r="A26" s="3" t="s">
        <v>110</v>
      </c>
      <c r="B26" s="3" t="s">
        <v>111</v>
      </c>
      <c r="C26" s="3" t="s">
        <v>112</v>
      </c>
      <c r="D26" s="3" t="s">
        <v>113</v>
      </c>
      <c r="E26" s="3" t="s">
        <v>114</v>
      </c>
      <c r="F26" s="3" t="s">
        <v>24</v>
      </c>
      <c r="G26" s="3" t="s">
        <v>25</v>
      </c>
      <c r="H26" s="3" t="s">
        <v>50</v>
      </c>
      <c r="I26" s="3" t="s">
        <v>50</v>
      </c>
      <c r="J26" s="3" t="s">
        <v>27</v>
      </c>
      <c r="K26" s="4" t="s">
        <v>73</v>
      </c>
      <c r="L26" s="4">
        <v>12</v>
      </c>
      <c r="M26" s="4">
        <f>L26/84*100</f>
        <v>14.285714285714285</v>
      </c>
      <c r="N26" s="3" t="s">
        <v>577</v>
      </c>
    </row>
    <row r="27" spans="1:14" ht="50.1" hidden="1" customHeight="1" x14ac:dyDescent="0.25">
      <c r="A27" s="3" t="s">
        <v>115</v>
      </c>
      <c r="B27" s="3" t="s">
        <v>116</v>
      </c>
      <c r="C27" s="3" t="s">
        <v>117</v>
      </c>
      <c r="D27" s="3" t="s">
        <v>118</v>
      </c>
      <c r="E27" s="3" t="s">
        <v>60</v>
      </c>
      <c r="F27" s="3" t="s">
        <v>41</v>
      </c>
      <c r="G27" s="3" t="s">
        <v>109</v>
      </c>
      <c r="H27" s="3" t="s">
        <v>56</v>
      </c>
      <c r="I27" s="3" t="s">
        <v>56</v>
      </c>
      <c r="J27" s="3" t="s">
        <v>27</v>
      </c>
      <c r="K27" s="4" t="s">
        <v>73</v>
      </c>
      <c r="L27" s="4">
        <v>12</v>
      </c>
      <c r="M27" s="4">
        <f>L27/84*100</f>
        <v>14.285714285714285</v>
      </c>
      <c r="N27" s="3" t="s">
        <v>577</v>
      </c>
    </row>
    <row r="28" spans="1:14" ht="50.1" hidden="1" customHeight="1" x14ac:dyDescent="0.25">
      <c r="A28" s="3" t="s">
        <v>119</v>
      </c>
      <c r="B28" s="3" t="s">
        <v>120</v>
      </c>
      <c r="C28" s="3" t="s">
        <v>121</v>
      </c>
      <c r="D28" s="3" t="s">
        <v>122</v>
      </c>
      <c r="E28" s="3" t="s">
        <v>123</v>
      </c>
      <c r="F28" s="3" t="s">
        <v>24</v>
      </c>
      <c r="G28" s="3" t="s">
        <v>61</v>
      </c>
      <c r="H28" s="3" t="s">
        <v>68</v>
      </c>
      <c r="I28" s="3" t="s">
        <v>68</v>
      </c>
      <c r="J28" s="3" t="s">
        <v>27</v>
      </c>
      <c r="K28" s="4" t="s">
        <v>35</v>
      </c>
      <c r="L28" s="4">
        <v>0</v>
      </c>
      <c r="M28" s="4">
        <f>L28/100*100</f>
        <v>0</v>
      </c>
      <c r="N28" s="3" t="s">
        <v>577</v>
      </c>
    </row>
    <row r="29" spans="1:14" ht="50.1" hidden="1" customHeight="1" x14ac:dyDescent="0.25">
      <c r="A29" s="3" t="s">
        <v>124</v>
      </c>
      <c r="B29" s="3" t="s">
        <v>125</v>
      </c>
      <c r="C29" s="3" t="s">
        <v>126</v>
      </c>
      <c r="D29" s="3" t="s">
        <v>127</v>
      </c>
      <c r="E29" s="3" t="s">
        <v>47</v>
      </c>
      <c r="F29" s="3" t="s">
        <v>41</v>
      </c>
      <c r="G29" s="3" t="s">
        <v>25</v>
      </c>
      <c r="H29" s="3" t="s">
        <v>34</v>
      </c>
      <c r="I29" s="3" t="s">
        <v>34</v>
      </c>
      <c r="J29" s="3" t="s">
        <v>27</v>
      </c>
      <c r="K29" s="4" t="s">
        <v>35</v>
      </c>
      <c r="L29" s="4">
        <v>0</v>
      </c>
      <c r="M29" s="4">
        <f>L29/112*100</f>
        <v>0</v>
      </c>
      <c r="N29" s="3" t="s">
        <v>577</v>
      </c>
    </row>
    <row r="30" spans="1:14" ht="50.1" hidden="1" customHeight="1" x14ac:dyDescent="0.25">
      <c r="A30" s="3" t="s">
        <v>128</v>
      </c>
      <c r="B30" s="3" t="s">
        <v>129</v>
      </c>
      <c r="C30" s="3" t="s">
        <v>130</v>
      </c>
      <c r="D30" s="3" t="s">
        <v>118</v>
      </c>
      <c r="E30" s="3" t="s">
        <v>131</v>
      </c>
      <c r="F30" s="3" t="s">
        <v>41</v>
      </c>
      <c r="G30" s="3" t="s">
        <v>109</v>
      </c>
      <c r="H30" s="3" t="s">
        <v>56</v>
      </c>
      <c r="I30" s="3" t="s">
        <v>56</v>
      </c>
      <c r="J30" s="3" t="s">
        <v>27</v>
      </c>
      <c r="K30" s="4" t="s">
        <v>35</v>
      </c>
      <c r="L30" s="4">
        <v>0</v>
      </c>
      <c r="M30" s="4">
        <f t="shared" ref="M30:M31" si="2">L30/84*100</f>
        <v>0</v>
      </c>
      <c r="N30" s="3" t="s">
        <v>577</v>
      </c>
    </row>
    <row r="31" spans="1:14" ht="50.1" hidden="1" customHeight="1" x14ac:dyDescent="0.25">
      <c r="A31" s="3" t="s">
        <v>132</v>
      </c>
      <c r="B31" s="3" t="s">
        <v>133</v>
      </c>
      <c r="C31" s="3" t="s">
        <v>134</v>
      </c>
      <c r="D31" s="3" t="s">
        <v>135</v>
      </c>
      <c r="E31" s="3" t="s">
        <v>136</v>
      </c>
      <c r="F31" s="3" t="s">
        <v>24</v>
      </c>
      <c r="G31" s="3" t="s">
        <v>25</v>
      </c>
      <c r="H31" s="3" t="s">
        <v>50</v>
      </c>
      <c r="I31" s="3" t="s">
        <v>50</v>
      </c>
      <c r="J31" s="3" t="s">
        <v>27</v>
      </c>
      <c r="K31" s="4" t="s">
        <v>35</v>
      </c>
      <c r="L31" s="4">
        <v>0</v>
      </c>
      <c r="M31" s="4">
        <f t="shared" si="2"/>
        <v>0</v>
      </c>
      <c r="N31" s="3" t="s">
        <v>577</v>
      </c>
    </row>
    <row r="32" spans="1:14" ht="50.1" hidden="1" customHeight="1" x14ac:dyDescent="0.25">
      <c r="A32" s="3" t="s">
        <v>137</v>
      </c>
      <c r="B32" s="3" t="s">
        <v>138</v>
      </c>
      <c r="C32" s="3" t="s">
        <v>139</v>
      </c>
      <c r="D32" s="3" t="s">
        <v>140</v>
      </c>
      <c r="E32" s="3" t="s">
        <v>108</v>
      </c>
      <c r="F32" s="3" t="s">
        <v>24</v>
      </c>
      <c r="G32" s="3" t="s">
        <v>25</v>
      </c>
      <c r="H32" s="3" t="s">
        <v>68</v>
      </c>
      <c r="I32" s="3" t="s">
        <v>68</v>
      </c>
      <c r="J32" s="3" t="s">
        <v>27</v>
      </c>
      <c r="K32" s="4" t="s">
        <v>141</v>
      </c>
      <c r="L32" s="4">
        <v>88</v>
      </c>
      <c r="M32" s="4">
        <f>L32/100*100</f>
        <v>88</v>
      </c>
      <c r="N32" s="3" t="s">
        <v>578</v>
      </c>
    </row>
    <row r="33" spans="1:14" ht="50.1" hidden="1" customHeight="1" x14ac:dyDescent="0.25">
      <c r="A33" s="3" t="s">
        <v>142</v>
      </c>
      <c r="B33" s="3" t="s">
        <v>143</v>
      </c>
      <c r="C33" s="3" t="s">
        <v>144</v>
      </c>
      <c r="D33" s="3" t="s">
        <v>39</v>
      </c>
      <c r="E33" s="3" t="s">
        <v>145</v>
      </c>
      <c r="F33" s="3" t="s">
        <v>41</v>
      </c>
      <c r="G33" s="3" t="s">
        <v>25</v>
      </c>
      <c r="H33" s="3" t="s">
        <v>26</v>
      </c>
      <c r="I33" s="3" t="s">
        <v>26</v>
      </c>
      <c r="J33" s="3" t="s">
        <v>27</v>
      </c>
      <c r="K33" s="4" t="s">
        <v>146</v>
      </c>
      <c r="L33" s="4">
        <v>17</v>
      </c>
      <c r="M33" s="4">
        <f t="shared" ref="M33:M36" si="3">L33/112*100</f>
        <v>15.178571428571427</v>
      </c>
      <c r="N33" s="3" t="s">
        <v>577</v>
      </c>
    </row>
    <row r="34" spans="1:14" ht="50.1" hidden="1" customHeight="1" x14ac:dyDescent="0.25">
      <c r="A34" s="3" t="s">
        <v>147</v>
      </c>
      <c r="B34" s="3" t="s">
        <v>148</v>
      </c>
      <c r="C34" s="3" t="s">
        <v>149</v>
      </c>
      <c r="D34" s="3" t="s">
        <v>150</v>
      </c>
      <c r="E34" s="3" t="s">
        <v>151</v>
      </c>
      <c r="F34" s="3" t="s">
        <v>41</v>
      </c>
      <c r="G34" s="3" t="s">
        <v>25</v>
      </c>
      <c r="H34" s="3" t="s">
        <v>34</v>
      </c>
      <c r="I34" s="3" t="s">
        <v>34</v>
      </c>
      <c r="J34" s="3" t="s">
        <v>27</v>
      </c>
      <c r="K34" s="4" t="s">
        <v>78</v>
      </c>
      <c r="L34" s="4">
        <v>3</v>
      </c>
      <c r="M34" s="4">
        <f t="shared" si="3"/>
        <v>2.6785714285714284</v>
      </c>
      <c r="N34" s="3" t="s">
        <v>577</v>
      </c>
    </row>
    <row r="35" spans="1:14" ht="50.1" hidden="1" customHeight="1" x14ac:dyDescent="0.25">
      <c r="A35" s="3" t="s">
        <v>152</v>
      </c>
      <c r="B35" s="3" t="s">
        <v>153</v>
      </c>
      <c r="C35" s="3" t="s">
        <v>154</v>
      </c>
      <c r="D35" s="3" t="s">
        <v>155</v>
      </c>
      <c r="E35" s="3" t="s">
        <v>156</v>
      </c>
      <c r="F35" s="3" t="s">
        <v>24</v>
      </c>
      <c r="G35" s="3" t="s">
        <v>54</v>
      </c>
      <c r="H35" s="3" t="s">
        <v>26</v>
      </c>
      <c r="I35" s="3" t="s">
        <v>26</v>
      </c>
      <c r="J35" s="3" t="s">
        <v>27</v>
      </c>
      <c r="K35" s="4" t="s">
        <v>35</v>
      </c>
      <c r="L35" s="4">
        <v>0</v>
      </c>
      <c r="M35" s="4">
        <f t="shared" si="3"/>
        <v>0</v>
      </c>
      <c r="N35" s="3" t="s">
        <v>577</v>
      </c>
    </row>
    <row r="36" spans="1:14" ht="50.1" hidden="1" customHeight="1" x14ac:dyDescent="0.25">
      <c r="A36" s="3" t="s">
        <v>157</v>
      </c>
      <c r="B36" s="3" t="s">
        <v>158</v>
      </c>
      <c r="C36" s="3" t="s">
        <v>159</v>
      </c>
      <c r="D36" s="3" t="s">
        <v>71</v>
      </c>
      <c r="E36" s="3" t="s">
        <v>40</v>
      </c>
      <c r="F36" s="3" t="s">
        <v>41</v>
      </c>
      <c r="G36" s="3" t="s">
        <v>25</v>
      </c>
      <c r="H36" s="3" t="s">
        <v>34</v>
      </c>
      <c r="I36" s="3" t="s">
        <v>34</v>
      </c>
      <c r="J36" s="3" t="s">
        <v>27</v>
      </c>
      <c r="K36" s="4" t="s">
        <v>35</v>
      </c>
      <c r="L36" s="4">
        <v>0</v>
      </c>
      <c r="M36" s="4">
        <f t="shared" si="3"/>
        <v>0</v>
      </c>
      <c r="N36" s="3" t="s">
        <v>577</v>
      </c>
    </row>
    <row r="37" spans="1:14" ht="50.1" hidden="1" customHeight="1" x14ac:dyDescent="0.25">
      <c r="A37" s="3" t="s">
        <v>160</v>
      </c>
      <c r="B37" s="3" t="s">
        <v>161</v>
      </c>
      <c r="C37" s="3" t="s">
        <v>162</v>
      </c>
      <c r="D37" s="3" t="s">
        <v>163</v>
      </c>
      <c r="E37" s="3" t="s">
        <v>164</v>
      </c>
      <c r="F37" s="3" t="s">
        <v>24</v>
      </c>
      <c r="G37" s="3" t="s">
        <v>25</v>
      </c>
      <c r="H37" s="3" t="s">
        <v>50</v>
      </c>
      <c r="I37" s="3" t="s">
        <v>50</v>
      </c>
      <c r="J37" s="3" t="s">
        <v>27</v>
      </c>
      <c r="K37" s="4" t="s">
        <v>73</v>
      </c>
      <c r="L37" s="4">
        <v>12</v>
      </c>
      <c r="M37" s="4">
        <f>L37/84*100</f>
        <v>14.285714285714285</v>
      </c>
      <c r="N37" s="3" t="s">
        <v>577</v>
      </c>
    </row>
    <row r="38" spans="1:14" ht="50.1" hidden="1" customHeight="1" x14ac:dyDescent="0.25">
      <c r="A38" s="3" t="s">
        <v>165</v>
      </c>
      <c r="B38" s="3" t="s">
        <v>166</v>
      </c>
      <c r="C38" s="3" t="s">
        <v>167</v>
      </c>
      <c r="D38" s="3" t="s">
        <v>168</v>
      </c>
      <c r="E38" s="3" t="s">
        <v>169</v>
      </c>
      <c r="F38" s="3" t="s">
        <v>24</v>
      </c>
      <c r="G38" s="3" t="s">
        <v>48</v>
      </c>
      <c r="H38" s="3" t="s">
        <v>63</v>
      </c>
      <c r="I38" s="3" t="s">
        <v>63</v>
      </c>
      <c r="J38" s="3" t="s">
        <v>27</v>
      </c>
      <c r="K38" s="4" t="s">
        <v>35</v>
      </c>
      <c r="L38" s="4">
        <v>0</v>
      </c>
      <c r="M38" s="4">
        <f t="shared" ref="M38:M39" si="4">L38/100*100</f>
        <v>0</v>
      </c>
      <c r="N38" s="3" t="s">
        <v>577</v>
      </c>
    </row>
    <row r="39" spans="1:14" ht="50.1" hidden="1" customHeight="1" x14ac:dyDescent="0.25">
      <c r="A39" s="3" t="s">
        <v>170</v>
      </c>
      <c r="B39" s="3" t="s">
        <v>171</v>
      </c>
      <c r="C39" s="3" t="s">
        <v>172</v>
      </c>
      <c r="D39" s="3" t="s">
        <v>173</v>
      </c>
      <c r="E39" s="3" t="s">
        <v>174</v>
      </c>
      <c r="F39" s="3" t="s">
        <v>24</v>
      </c>
      <c r="G39" s="3" t="s">
        <v>61</v>
      </c>
      <c r="H39" s="3" t="s">
        <v>68</v>
      </c>
      <c r="I39" s="3" t="s">
        <v>68</v>
      </c>
      <c r="J39" s="3" t="s">
        <v>27</v>
      </c>
      <c r="K39" s="4" t="s">
        <v>55</v>
      </c>
      <c r="L39" s="4">
        <v>24</v>
      </c>
      <c r="M39" s="4">
        <f t="shared" si="4"/>
        <v>24</v>
      </c>
      <c r="N39" s="3" t="s">
        <v>577</v>
      </c>
    </row>
    <row r="40" spans="1:14" ht="50.1" hidden="1" customHeight="1" x14ac:dyDescent="0.25">
      <c r="A40" s="3" t="s">
        <v>175</v>
      </c>
      <c r="B40" s="3" t="s">
        <v>176</v>
      </c>
      <c r="C40" s="3" t="s">
        <v>177</v>
      </c>
      <c r="D40" s="3" t="s">
        <v>178</v>
      </c>
      <c r="E40" s="3" t="s">
        <v>23</v>
      </c>
      <c r="F40" s="3" t="s">
        <v>24</v>
      </c>
      <c r="G40" s="3" t="s">
        <v>54</v>
      </c>
      <c r="H40" s="3" t="s">
        <v>26</v>
      </c>
      <c r="I40" s="3" t="s">
        <v>26</v>
      </c>
      <c r="J40" s="3" t="s">
        <v>27</v>
      </c>
      <c r="K40" s="4" t="s">
        <v>35</v>
      </c>
      <c r="L40" s="4">
        <v>0</v>
      </c>
      <c r="M40" s="4">
        <f t="shared" ref="M40:M45" si="5">L40/112*100</f>
        <v>0</v>
      </c>
      <c r="N40" s="3" t="s">
        <v>577</v>
      </c>
    </row>
    <row r="41" spans="1:14" ht="50.1" hidden="1" customHeight="1" x14ac:dyDescent="0.25">
      <c r="A41" s="3" t="s">
        <v>179</v>
      </c>
      <c r="B41" s="3" t="s">
        <v>180</v>
      </c>
      <c r="C41" s="3" t="s">
        <v>181</v>
      </c>
      <c r="D41" s="3" t="s">
        <v>182</v>
      </c>
      <c r="E41" s="3" t="s">
        <v>23</v>
      </c>
      <c r="F41" s="3" t="s">
        <v>24</v>
      </c>
      <c r="G41" s="3" t="s">
        <v>61</v>
      </c>
      <c r="H41" s="3" t="s">
        <v>26</v>
      </c>
      <c r="I41" s="3" t="s">
        <v>26</v>
      </c>
      <c r="J41" s="3" t="s">
        <v>27</v>
      </c>
      <c r="K41" s="4" t="s">
        <v>78</v>
      </c>
      <c r="L41" s="4">
        <v>3</v>
      </c>
      <c r="M41" s="4">
        <f t="shared" si="5"/>
        <v>2.6785714285714284</v>
      </c>
      <c r="N41" s="3" t="s">
        <v>577</v>
      </c>
    </row>
    <row r="42" spans="1:14" ht="50.1" hidden="1" customHeight="1" x14ac:dyDescent="0.25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98</v>
      </c>
      <c r="F42" s="3" t="s">
        <v>41</v>
      </c>
      <c r="G42" s="3" t="s">
        <v>109</v>
      </c>
      <c r="H42" s="3" t="s">
        <v>26</v>
      </c>
      <c r="I42" s="3" t="s">
        <v>26</v>
      </c>
      <c r="J42" s="3" t="s">
        <v>27</v>
      </c>
      <c r="K42" s="4" t="s">
        <v>35</v>
      </c>
      <c r="L42" s="4">
        <v>0</v>
      </c>
      <c r="M42" s="4">
        <f t="shared" si="5"/>
        <v>0</v>
      </c>
      <c r="N42" s="3" t="s">
        <v>577</v>
      </c>
    </row>
    <row r="43" spans="1:14" ht="50.1" hidden="1" customHeight="1" x14ac:dyDescent="0.25">
      <c r="A43" s="3" t="s">
        <v>187</v>
      </c>
      <c r="B43" s="3" t="s">
        <v>188</v>
      </c>
      <c r="C43" s="3" t="s">
        <v>189</v>
      </c>
      <c r="D43" s="3" t="s">
        <v>127</v>
      </c>
      <c r="E43" s="3" t="s">
        <v>72</v>
      </c>
      <c r="F43" s="3" t="s">
        <v>41</v>
      </c>
      <c r="G43" s="3" t="s">
        <v>61</v>
      </c>
      <c r="H43" s="3" t="s">
        <v>49</v>
      </c>
      <c r="I43" s="3" t="s">
        <v>49</v>
      </c>
      <c r="J43" s="3" t="s">
        <v>27</v>
      </c>
      <c r="K43" s="4" t="s">
        <v>35</v>
      </c>
      <c r="L43" s="4">
        <v>0</v>
      </c>
      <c r="M43" s="4">
        <f t="shared" si="5"/>
        <v>0</v>
      </c>
      <c r="N43" s="3" t="s">
        <v>577</v>
      </c>
    </row>
    <row r="44" spans="1:14" ht="50.1" hidden="1" customHeight="1" x14ac:dyDescent="0.25">
      <c r="A44" s="3" t="s">
        <v>190</v>
      </c>
      <c r="B44" s="3" t="s">
        <v>191</v>
      </c>
      <c r="C44" s="3" t="s">
        <v>192</v>
      </c>
      <c r="D44" s="3" t="s">
        <v>193</v>
      </c>
      <c r="E44" s="3" t="s">
        <v>108</v>
      </c>
      <c r="F44" s="3" t="s">
        <v>24</v>
      </c>
      <c r="G44" s="3" t="s">
        <v>48</v>
      </c>
      <c r="H44" s="3" t="s">
        <v>34</v>
      </c>
      <c r="I44" s="3" t="s">
        <v>34</v>
      </c>
      <c r="J44" s="3" t="s">
        <v>27</v>
      </c>
      <c r="K44" s="4" t="s">
        <v>28</v>
      </c>
      <c r="L44" s="4">
        <v>6</v>
      </c>
      <c r="M44" s="4">
        <f t="shared" si="5"/>
        <v>5.3571428571428568</v>
      </c>
      <c r="N44" s="3" t="s">
        <v>577</v>
      </c>
    </row>
    <row r="45" spans="1:14" ht="50.1" hidden="1" customHeight="1" x14ac:dyDescent="0.25">
      <c r="A45" s="3" t="s">
        <v>194</v>
      </c>
      <c r="B45" s="3" t="s">
        <v>195</v>
      </c>
      <c r="C45" s="3" t="s">
        <v>196</v>
      </c>
      <c r="D45" s="3" t="s">
        <v>197</v>
      </c>
      <c r="E45" s="3" t="s">
        <v>198</v>
      </c>
      <c r="F45" s="3" t="s">
        <v>24</v>
      </c>
      <c r="G45" s="3" t="s">
        <v>54</v>
      </c>
      <c r="H45" s="3" t="s">
        <v>49</v>
      </c>
      <c r="I45" s="3" t="s">
        <v>49</v>
      </c>
      <c r="J45" s="3" t="s">
        <v>27</v>
      </c>
      <c r="K45" s="4" t="s">
        <v>141</v>
      </c>
      <c r="L45" s="4">
        <v>88</v>
      </c>
      <c r="M45" s="4">
        <f t="shared" si="5"/>
        <v>78.571428571428569</v>
      </c>
      <c r="N45" s="3" t="s">
        <v>578</v>
      </c>
    </row>
    <row r="46" spans="1:14" ht="50.1" hidden="1" customHeight="1" x14ac:dyDescent="0.25">
      <c r="A46" s="3" t="s">
        <v>199</v>
      </c>
      <c r="B46" s="3" t="s">
        <v>200</v>
      </c>
      <c r="C46" s="3" t="s">
        <v>201</v>
      </c>
      <c r="D46" s="3" t="s">
        <v>202</v>
      </c>
      <c r="E46" s="3" t="s">
        <v>72</v>
      </c>
      <c r="F46" s="3" t="s">
        <v>41</v>
      </c>
      <c r="G46" s="3" t="s">
        <v>109</v>
      </c>
      <c r="H46" s="3" t="s">
        <v>68</v>
      </c>
      <c r="I46" s="3" t="s">
        <v>68</v>
      </c>
      <c r="J46" s="3" t="s">
        <v>27</v>
      </c>
      <c r="K46" s="4" t="s">
        <v>35</v>
      </c>
      <c r="L46" s="4">
        <v>0</v>
      </c>
      <c r="M46" s="4">
        <f>L46/100*100</f>
        <v>0</v>
      </c>
      <c r="N46" s="3" t="s">
        <v>577</v>
      </c>
    </row>
    <row r="47" spans="1:14" ht="50.1" hidden="1" customHeight="1" x14ac:dyDescent="0.25">
      <c r="A47" s="3" t="s">
        <v>203</v>
      </c>
      <c r="B47" s="3" t="s">
        <v>204</v>
      </c>
      <c r="C47" s="3" t="s">
        <v>205</v>
      </c>
      <c r="D47" s="3" t="s">
        <v>206</v>
      </c>
      <c r="E47" s="3" t="s">
        <v>207</v>
      </c>
      <c r="F47" s="3" t="s">
        <v>41</v>
      </c>
      <c r="G47" s="3" t="s">
        <v>109</v>
      </c>
      <c r="H47" s="3" t="s">
        <v>26</v>
      </c>
      <c r="I47" s="3" t="s">
        <v>26</v>
      </c>
      <c r="J47" s="3" t="s">
        <v>27</v>
      </c>
      <c r="K47" s="4" t="s">
        <v>35</v>
      </c>
      <c r="L47" s="4">
        <v>0</v>
      </c>
      <c r="M47" s="4">
        <f>L47/112*100</f>
        <v>0</v>
      </c>
      <c r="N47" s="3" t="s">
        <v>577</v>
      </c>
    </row>
    <row r="48" spans="1:14" ht="50.1" hidden="1" customHeight="1" x14ac:dyDescent="0.25">
      <c r="A48" s="3" t="s">
        <v>208</v>
      </c>
      <c r="B48" s="3" t="s">
        <v>209</v>
      </c>
      <c r="C48" s="3" t="s">
        <v>210</v>
      </c>
      <c r="D48" s="3" t="s">
        <v>59</v>
      </c>
      <c r="E48" s="3" t="s">
        <v>85</v>
      </c>
      <c r="F48" s="3" t="s">
        <v>41</v>
      </c>
      <c r="G48" s="3" t="s">
        <v>25</v>
      </c>
      <c r="H48" s="3" t="s">
        <v>50</v>
      </c>
      <c r="I48" s="3" t="s">
        <v>50</v>
      </c>
      <c r="J48" s="3" t="s">
        <v>27</v>
      </c>
      <c r="K48" s="4" t="s">
        <v>35</v>
      </c>
      <c r="L48" s="4">
        <v>0</v>
      </c>
      <c r="M48" s="4">
        <f>L48/84*100</f>
        <v>0</v>
      </c>
      <c r="N48" s="3" t="s">
        <v>577</v>
      </c>
    </row>
    <row r="49" spans="1:14" ht="50.1" hidden="1" customHeight="1" x14ac:dyDescent="0.25">
      <c r="A49" s="3" t="s">
        <v>211</v>
      </c>
      <c r="B49" s="3" t="s">
        <v>212</v>
      </c>
      <c r="C49" s="3" t="s">
        <v>213</v>
      </c>
      <c r="D49" s="3" t="s">
        <v>214</v>
      </c>
      <c r="E49" s="3" t="s">
        <v>123</v>
      </c>
      <c r="F49" s="3" t="s">
        <v>24</v>
      </c>
      <c r="G49" s="3" t="s">
        <v>109</v>
      </c>
      <c r="H49" s="3" t="s">
        <v>68</v>
      </c>
      <c r="I49" s="3" t="s">
        <v>68</v>
      </c>
      <c r="J49" s="3" t="s">
        <v>27</v>
      </c>
      <c r="K49" s="4" t="s">
        <v>35</v>
      </c>
      <c r="L49" s="4">
        <v>0</v>
      </c>
      <c r="M49" s="4">
        <f>L49/100*100</f>
        <v>0</v>
      </c>
      <c r="N49" s="3" t="s">
        <v>577</v>
      </c>
    </row>
    <row r="50" spans="1:14" ht="50.1" hidden="1" customHeight="1" x14ac:dyDescent="0.25">
      <c r="A50" s="3" t="s">
        <v>215</v>
      </c>
      <c r="B50" s="3" t="s">
        <v>216</v>
      </c>
      <c r="C50" s="3" t="s">
        <v>217</v>
      </c>
      <c r="D50" s="3" t="s">
        <v>218</v>
      </c>
      <c r="E50" s="3" t="s">
        <v>219</v>
      </c>
      <c r="F50" s="3" t="s">
        <v>41</v>
      </c>
      <c r="G50" s="3" t="s">
        <v>25</v>
      </c>
      <c r="H50" s="3" t="s">
        <v>56</v>
      </c>
      <c r="I50" s="3" t="s">
        <v>56</v>
      </c>
      <c r="J50" s="3" t="s">
        <v>27</v>
      </c>
      <c r="K50" s="4" t="s">
        <v>220</v>
      </c>
      <c r="L50" s="4">
        <v>36</v>
      </c>
      <c r="M50" s="4">
        <f>L50/84*100</f>
        <v>42.857142857142854</v>
      </c>
      <c r="N50" s="3" t="s">
        <v>577</v>
      </c>
    </row>
    <row r="51" spans="1:14" ht="50.1" hidden="1" customHeight="1" x14ac:dyDescent="0.25">
      <c r="A51" s="3" t="s">
        <v>221</v>
      </c>
      <c r="B51" s="3" t="s">
        <v>222</v>
      </c>
      <c r="C51" s="3" t="s">
        <v>223</v>
      </c>
      <c r="D51" s="3" t="s">
        <v>224</v>
      </c>
      <c r="E51" s="3" t="s">
        <v>225</v>
      </c>
      <c r="F51" s="3" t="s">
        <v>41</v>
      </c>
      <c r="G51" s="3" t="s">
        <v>226</v>
      </c>
      <c r="H51" s="3" t="s">
        <v>63</v>
      </c>
      <c r="I51" s="3" t="s">
        <v>63</v>
      </c>
      <c r="J51" s="3" t="s">
        <v>27</v>
      </c>
      <c r="K51" s="4" t="s">
        <v>35</v>
      </c>
      <c r="L51" s="4">
        <v>0</v>
      </c>
      <c r="M51" s="4">
        <f>L51/100*100</f>
        <v>0</v>
      </c>
      <c r="N51" s="3" t="s">
        <v>577</v>
      </c>
    </row>
    <row r="52" spans="1:14" ht="50.1" hidden="1" customHeight="1" x14ac:dyDescent="0.25">
      <c r="A52" s="3" t="s">
        <v>227</v>
      </c>
      <c r="B52" s="3" t="s">
        <v>228</v>
      </c>
      <c r="C52" s="3" t="s">
        <v>229</v>
      </c>
      <c r="D52" s="3" t="s">
        <v>150</v>
      </c>
      <c r="E52" s="3" t="s">
        <v>230</v>
      </c>
      <c r="F52" s="3" t="s">
        <v>41</v>
      </c>
      <c r="G52" s="3" t="s">
        <v>54</v>
      </c>
      <c r="H52" s="3" t="s">
        <v>26</v>
      </c>
      <c r="I52" s="3" t="s">
        <v>26</v>
      </c>
      <c r="J52" s="3" t="s">
        <v>27</v>
      </c>
      <c r="K52" s="4" t="s">
        <v>28</v>
      </c>
      <c r="L52" s="4">
        <v>6</v>
      </c>
      <c r="M52" s="4">
        <f>L52/112*100</f>
        <v>5.3571428571428568</v>
      </c>
      <c r="N52" s="3" t="s">
        <v>577</v>
      </c>
    </row>
    <row r="53" spans="1:14" ht="50.1" hidden="1" customHeight="1" x14ac:dyDescent="0.25">
      <c r="A53" s="3" t="s">
        <v>231</v>
      </c>
      <c r="B53" s="3" t="s">
        <v>232</v>
      </c>
      <c r="C53" s="3" t="s">
        <v>233</v>
      </c>
      <c r="D53" s="3" t="s">
        <v>234</v>
      </c>
      <c r="E53" s="3" t="s">
        <v>235</v>
      </c>
      <c r="F53" s="3" t="s">
        <v>41</v>
      </c>
      <c r="G53" s="3" t="s">
        <v>25</v>
      </c>
      <c r="H53" s="3" t="s">
        <v>68</v>
      </c>
      <c r="I53" s="3" t="s">
        <v>68</v>
      </c>
      <c r="J53" s="3" t="s">
        <v>27</v>
      </c>
      <c r="K53" s="4" t="s">
        <v>236</v>
      </c>
      <c r="L53" s="4">
        <v>30</v>
      </c>
      <c r="M53" s="4">
        <f t="shared" ref="M53:M54" si="6">L53/100*100</f>
        <v>30</v>
      </c>
      <c r="N53" s="3" t="s">
        <v>577</v>
      </c>
    </row>
    <row r="54" spans="1:14" ht="50.1" hidden="1" customHeight="1" x14ac:dyDescent="0.25">
      <c r="A54" s="3" t="s">
        <v>237</v>
      </c>
      <c r="B54" s="3" t="s">
        <v>238</v>
      </c>
      <c r="C54" s="3" t="s">
        <v>239</v>
      </c>
      <c r="D54" s="3" t="s">
        <v>240</v>
      </c>
      <c r="E54" s="3" t="s">
        <v>108</v>
      </c>
      <c r="F54" s="3" t="s">
        <v>24</v>
      </c>
      <c r="G54" s="3" t="s">
        <v>25</v>
      </c>
      <c r="H54" s="3" t="s">
        <v>63</v>
      </c>
      <c r="I54" s="3" t="s">
        <v>63</v>
      </c>
      <c r="J54" s="3" t="s">
        <v>27</v>
      </c>
      <c r="K54" s="4" t="s">
        <v>73</v>
      </c>
      <c r="L54" s="4">
        <v>12</v>
      </c>
      <c r="M54" s="4">
        <f t="shared" si="6"/>
        <v>12</v>
      </c>
      <c r="N54" s="3" t="s">
        <v>577</v>
      </c>
    </row>
    <row r="55" spans="1:14" ht="50.1" hidden="1" customHeight="1" x14ac:dyDescent="0.25">
      <c r="A55" s="3" t="s">
        <v>241</v>
      </c>
      <c r="B55" s="3" t="s">
        <v>242</v>
      </c>
      <c r="C55" s="3" t="s">
        <v>243</v>
      </c>
      <c r="D55" s="3" t="s">
        <v>244</v>
      </c>
      <c r="E55" s="3" t="s">
        <v>85</v>
      </c>
      <c r="F55" s="3" t="s">
        <v>41</v>
      </c>
      <c r="G55" s="3" t="s">
        <v>25</v>
      </c>
      <c r="H55" s="3" t="s">
        <v>26</v>
      </c>
      <c r="I55" s="3" t="s">
        <v>26</v>
      </c>
      <c r="J55" s="3" t="s">
        <v>27</v>
      </c>
      <c r="K55" s="4" t="s">
        <v>35</v>
      </c>
      <c r="L55" s="4">
        <v>0</v>
      </c>
      <c r="M55" s="4">
        <f t="shared" ref="M55:M56" si="7">L55/112*100</f>
        <v>0</v>
      </c>
      <c r="N55" s="3" t="s">
        <v>577</v>
      </c>
    </row>
    <row r="56" spans="1:14" ht="50.1" hidden="1" customHeight="1" x14ac:dyDescent="0.25">
      <c r="A56" s="3" t="s">
        <v>245</v>
      </c>
      <c r="B56" s="3" t="s">
        <v>246</v>
      </c>
      <c r="C56" s="3" t="s">
        <v>247</v>
      </c>
      <c r="D56" s="3" t="s">
        <v>248</v>
      </c>
      <c r="E56" s="3" t="s">
        <v>249</v>
      </c>
      <c r="F56" s="3" t="s">
        <v>24</v>
      </c>
      <c r="G56" s="3" t="s">
        <v>25</v>
      </c>
      <c r="H56" s="3" t="s">
        <v>26</v>
      </c>
      <c r="I56" s="3" t="s">
        <v>26</v>
      </c>
      <c r="J56" s="3" t="s">
        <v>27</v>
      </c>
      <c r="K56" s="4" t="s">
        <v>28</v>
      </c>
      <c r="L56" s="4">
        <v>6</v>
      </c>
      <c r="M56" s="4">
        <f t="shared" si="7"/>
        <v>5.3571428571428568</v>
      </c>
      <c r="N56" s="3" t="s">
        <v>577</v>
      </c>
    </row>
    <row r="57" spans="1:14" ht="50.1" hidden="1" customHeight="1" x14ac:dyDescent="0.25">
      <c r="A57" s="3" t="s">
        <v>250</v>
      </c>
      <c r="B57" s="3" t="s">
        <v>251</v>
      </c>
      <c r="C57" s="3" t="s">
        <v>126</v>
      </c>
      <c r="D57" s="3" t="s">
        <v>252</v>
      </c>
      <c r="E57" s="3" t="s">
        <v>207</v>
      </c>
      <c r="F57" s="3" t="s">
        <v>41</v>
      </c>
      <c r="G57" s="3" t="s">
        <v>25</v>
      </c>
      <c r="H57" s="3" t="s">
        <v>63</v>
      </c>
      <c r="I57" s="3" t="s">
        <v>63</v>
      </c>
      <c r="J57" s="3" t="s">
        <v>27</v>
      </c>
      <c r="K57" s="4" t="s">
        <v>35</v>
      </c>
      <c r="L57" s="4">
        <v>0</v>
      </c>
      <c r="M57" s="4">
        <f t="shared" ref="M57" si="8">L57/100*100</f>
        <v>0</v>
      </c>
      <c r="N57" s="3" t="s">
        <v>577</v>
      </c>
    </row>
    <row r="58" spans="1:14" ht="50.1" hidden="1" customHeight="1" x14ac:dyDescent="0.25">
      <c r="A58" s="3" t="s">
        <v>254</v>
      </c>
      <c r="B58" s="3" t="s">
        <v>255</v>
      </c>
      <c r="C58" s="3" t="s">
        <v>256</v>
      </c>
      <c r="D58" s="3" t="s">
        <v>150</v>
      </c>
      <c r="E58" s="3" t="s">
        <v>40</v>
      </c>
      <c r="F58" s="3" t="s">
        <v>41</v>
      </c>
      <c r="G58" s="3" t="s">
        <v>109</v>
      </c>
      <c r="H58" s="3" t="s">
        <v>68</v>
      </c>
      <c r="I58" s="3" t="s">
        <v>68</v>
      </c>
      <c r="J58" s="3" t="s">
        <v>27</v>
      </c>
      <c r="K58" s="4" t="s">
        <v>73</v>
      </c>
      <c r="L58" s="4">
        <v>12</v>
      </c>
      <c r="M58" s="4">
        <f>L58/100*100</f>
        <v>12</v>
      </c>
      <c r="N58" s="3" t="s">
        <v>577</v>
      </c>
    </row>
    <row r="59" spans="1:14" ht="50.1" hidden="1" customHeight="1" x14ac:dyDescent="0.25">
      <c r="A59" s="3" t="s">
        <v>257</v>
      </c>
      <c r="B59" s="3" t="s">
        <v>258</v>
      </c>
      <c r="C59" s="3" t="s">
        <v>259</v>
      </c>
      <c r="D59" s="3" t="s">
        <v>150</v>
      </c>
      <c r="E59" s="3" t="s">
        <v>260</v>
      </c>
      <c r="F59" s="3" t="s">
        <v>41</v>
      </c>
      <c r="G59" s="3" t="s">
        <v>25</v>
      </c>
      <c r="H59" s="3" t="s">
        <v>26</v>
      </c>
      <c r="I59" s="3" t="s">
        <v>26</v>
      </c>
      <c r="J59" s="3" t="s">
        <v>27</v>
      </c>
      <c r="K59" s="4" t="s">
        <v>146</v>
      </c>
      <c r="L59" s="4">
        <v>17</v>
      </c>
      <c r="M59" s="4">
        <f t="shared" ref="M59:M60" si="9">L59/112*100</f>
        <v>15.178571428571427</v>
      </c>
      <c r="N59" s="3" t="s">
        <v>577</v>
      </c>
    </row>
    <row r="60" spans="1:14" ht="50.1" hidden="1" customHeight="1" x14ac:dyDescent="0.25">
      <c r="A60" s="3" t="s">
        <v>261</v>
      </c>
      <c r="B60" s="3" t="s">
        <v>262</v>
      </c>
      <c r="C60" s="3" t="s">
        <v>263</v>
      </c>
      <c r="D60" s="3" t="s">
        <v>264</v>
      </c>
      <c r="E60" s="3" t="s">
        <v>249</v>
      </c>
      <c r="F60" s="3" t="s">
        <v>24</v>
      </c>
      <c r="G60" s="3" t="s">
        <v>61</v>
      </c>
      <c r="H60" s="3" t="s">
        <v>26</v>
      </c>
      <c r="I60" s="3" t="s">
        <v>26</v>
      </c>
      <c r="J60" s="3" t="s">
        <v>27</v>
      </c>
      <c r="K60" s="4" t="s">
        <v>35</v>
      </c>
      <c r="L60" s="4">
        <v>0</v>
      </c>
      <c r="M60" s="4">
        <f t="shared" si="9"/>
        <v>0</v>
      </c>
      <c r="N60" s="3" t="s">
        <v>577</v>
      </c>
    </row>
    <row r="61" spans="1:14" ht="50.1" hidden="1" customHeight="1" x14ac:dyDescent="0.25">
      <c r="A61" s="3" t="s">
        <v>265</v>
      </c>
      <c r="B61" s="3" t="s">
        <v>266</v>
      </c>
      <c r="C61" s="3" t="s">
        <v>267</v>
      </c>
      <c r="D61" s="3" t="s">
        <v>268</v>
      </c>
      <c r="E61" s="3" t="s">
        <v>47</v>
      </c>
      <c r="F61" s="3" t="s">
        <v>41</v>
      </c>
      <c r="G61" s="3" t="s">
        <v>109</v>
      </c>
      <c r="H61" s="3" t="s">
        <v>50</v>
      </c>
      <c r="I61" s="3" t="s">
        <v>50</v>
      </c>
      <c r="J61" s="3" t="s">
        <v>27</v>
      </c>
      <c r="K61" s="4" t="s">
        <v>73</v>
      </c>
      <c r="L61" s="4">
        <v>12</v>
      </c>
      <c r="M61" s="4">
        <f>L61/84*100</f>
        <v>14.285714285714285</v>
      </c>
      <c r="N61" s="3" t="s">
        <v>577</v>
      </c>
    </row>
    <row r="62" spans="1:14" ht="50.1" hidden="1" customHeight="1" x14ac:dyDescent="0.25">
      <c r="A62" s="3" t="s">
        <v>269</v>
      </c>
      <c r="B62" s="3" t="s">
        <v>270</v>
      </c>
      <c r="C62" s="3" t="s">
        <v>271</v>
      </c>
      <c r="D62" s="3" t="s">
        <v>272</v>
      </c>
      <c r="E62" s="3" t="s">
        <v>273</v>
      </c>
      <c r="F62" s="3" t="s">
        <v>24</v>
      </c>
      <c r="G62" s="3" t="s">
        <v>25</v>
      </c>
      <c r="H62" s="3" t="s">
        <v>49</v>
      </c>
      <c r="I62" s="3" t="s">
        <v>49</v>
      </c>
      <c r="J62" s="3" t="s">
        <v>27</v>
      </c>
      <c r="K62" s="4" t="s">
        <v>28</v>
      </c>
      <c r="L62" s="4">
        <v>6</v>
      </c>
      <c r="M62" s="4">
        <f t="shared" ref="M62:M65" si="10">L62/112*100</f>
        <v>5.3571428571428568</v>
      </c>
      <c r="N62" s="3" t="s">
        <v>577</v>
      </c>
    </row>
    <row r="63" spans="1:14" ht="50.1" hidden="1" customHeight="1" x14ac:dyDescent="0.25">
      <c r="A63" s="3" t="s">
        <v>274</v>
      </c>
      <c r="B63" s="3" t="s">
        <v>275</v>
      </c>
      <c r="C63" s="3" t="s">
        <v>276</v>
      </c>
      <c r="D63" s="3" t="s">
        <v>76</v>
      </c>
      <c r="E63" s="3" t="s">
        <v>108</v>
      </c>
      <c r="F63" s="3" t="s">
        <v>24</v>
      </c>
      <c r="G63" s="3" t="s">
        <v>54</v>
      </c>
      <c r="H63" s="3" t="s">
        <v>26</v>
      </c>
      <c r="I63" s="3" t="s">
        <v>26</v>
      </c>
      <c r="J63" s="3" t="s">
        <v>27</v>
      </c>
      <c r="K63" s="4" t="s">
        <v>277</v>
      </c>
      <c r="L63" s="4">
        <v>94</v>
      </c>
      <c r="M63" s="4">
        <f t="shared" si="10"/>
        <v>83.928571428571431</v>
      </c>
      <c r="N63" s="3" t="s">
        <v>578</v>
      </c>
    </row>
    <row r="64" spans="1:14" ht="50.1" hidden="1" customHeight="1" x14ac:dyDescent="0.25">
      <c r="A64" s="3" t="s">
        <v>278</v>
      </c>
      <c r="B64" s="3" t="s">
        <v>279</v>
      </c>
      <c r="C64" s="3" t="s">
        <v>280</v>
      </c>
      <c r="D64" s="3" t="s">
        <v>206</v>
      </c>
      <c r="E64" s="3" t="s">
        <v>98</v>
      </c>
      <c r="F64" s="3" t="s">
        <v>41</v>
      </c>
      <c r="G64" s="3" t="s">
        <v>48</v>
      </c>
      <c r="H64" s="3" t="s">
        <v>49</v>
      </c>
      <c r="I64" s="3" t="s">
        <v>49</v>
      </c>
      <c r="J64" s="3" t="s">
        <v>27</v>
      </c>
      <c r="K64" s="4" t="s">
        <v>35</v>
      </c>
      <c r="L64" s="4">
        <v>0</v>
      </c>
      <c r="M64" s="4">
        <f t="shared" si="10"/>
        <v>0</v>
      </c>
      <c r="N64" s="3" t="s">
        <v>577</v>
      </c>
    </row>
    <row r="65" spans="1:14" ht="50.1" hidden="1" customHeight="1" x14ac:dyDescent="0.25">
      <c r="A65" s="3" t="s">
        <v>281</v>
      </c>
      <c r="B65" s="3" t="s">
        <v>282</v>
      </c>
      <c r="C65" s="3" t="s">
        <v>283</v>
      </c>
      <c r="D65" s="3" t="s">
        <v>284</v>
      </c>
      <c r="E65" s="3" t="s">
        <v>85</v>
      </c>
      <c r="F65" s="3" t="s">
        <v>41</v>
      </c>
      <c r="G65" s="3" t="s">
        <v>109</v>
      </c>
      <c r="H65" s="3" t="s">
        <v>34</v>
      </c>
      <c r="I65" s="3" t="s">
        <v>34</v>
      </c>
      <c r="J65" s="3" t="s">
        <v>27</v>
      </c>
      <c r="K65" s="4" t="s">
        <v>285</v>
      </c>
      <c r="L65" s="4">
        <v>15</v>
      </c>
      <c r="M65" s="4">
        <f t="shared" si="10"/>
        <v>13.392857142857142</v>
      </c>
      <c r="N65" s="3" t="s">
        <v>577</v>
      </c>
    </row>
    <row r="66" spans="1:14" ht="50.1" hidden="1" customHeight="1" x14ac:dyDescent="0.25">
      <c r="A66" s="3" t="s">
        <v>286</v>
      </c>
      <c r="B66" s="3" t="s">
        <v>287</v>
      </c>
      <c r="C66" s="3" t="s">
        <v>134</v>
      </c>
      <c r="D66" s="3" t="s">
        <v>288</v>
      </c>
      <c r="E66" s="3" t="s">
        <v>136</v>
      </c>
      <c r="F66" s="3" t="s">
        <v>24</v>
      </c>
      <c r="G66" s="3" t="s">
        <v>25</v>
      </c>
      <c r="H66" s="3" t="s">
        <v>68</v>
      </c>
      <c r="I66" s="3" t="s">
        <v>68</v>
      </c>
      <c r="J66" s="3" t="s">
        <v>27</v>
      </c>
      <c r="K66" s="4" t="s">
        <v>55</v>
      </c>
      <c r="L66" s="4">
        <v>24</v>
      </c>
      <c r="M66" s="4">
        <f t="shared" ref="M66:M67" si="11">L66/100*100</f>
        <v>24</v>
      </c>
      <c r="N66" s="3" t="s">
        <v>577</v>
      </c>
    </row>
    <row r="67" spans="1:14" ht="50.1" hidden="1" customHeight="1" x14ac:dyDescent="0.25">
      <c r="A67" s="3" t="s">
        <v>289</v>
      </c>
      <c r="B67" s="3" t="s">
        <v>290</v>
      </c>
      <c r="C67" s="3" t="s">
        <v>196</v>
      </c>
      <c r="D67" s="3" t="s">
        <v>178</v>
      </c>
      <c r="E67" s="3" t="s">
        <v>169</v>
      </c>
      <c r="F67" s="3" t="s">
        <v>24</v>
      </c>
      <c r="G67" s="3" t="s">
        <v>109</v>
      </c>
      <c r="H67" s="3" t="s">
        <v>63</v>
      </c>
      <c r="I67" s="3" t="s">
        <v>63</v>
      </c>
      <c r="J67" s="3" t="s">
        <v>27</v>
      </c>
      <c r="K67" s="4" t="s">
        <v>35</v>
      </c>
      <c r="L67" s="4">
        <v>0</v>
      </c>
      <c r="M67" s="4">
        <f t="shared" si="11"/>
        <v>0</v>
      </c>
      <c r="N67" s="3" t="s">
        <v>577</v>
      </c>
    </row>
    <row r="68" spans="1:14" ht="50.1" hidden="1" customHeight="1" x14ac:dyDescent="0.25">
      <c r="A68" s="3" t="s">
        <v>291</v>
      </c>
      <c r="B68" s="3" t="s">
        <v>292</v>
      </c>
      <c r="C68" s="3" t="s">
        <v>293</v>
      </c>
      <c r="D68" s="3" t="s">
        <v>206</v>
      </c>
      <c r="E68" s="3" t="s">
        <v>98</v>
      </c>
      <c r="F68" s="3" t="s">
        <v>41</v>
      </c>
      <c r="G68" s="3" t="s">
        <v>25</v>
      </c>
      <c r="H68" s="3" t="s">
        <v>26</v>
      </c>
      <c r="I68" s="3" t="s">
        <v>26</v>
      </c>
      <c r="J68" s="3" t="s">
        <v>27</v>
      </c>
      <c r="K68" s="4" t="s">
        <v>35</v>
      </c>
      <c r="L68" s="4">
        <v>0</v>
      </c>
      <c r="M68" s="4">
        <f t="shared" ref="M68:M69" si="12">L68/112*100</f>
        <v>0</v>
      </c>
      <c r="N68" s="3" t="s">
        <v>577</v>
      </c>
    </row>
    <row r="69" spans="1:14" ht="50.1" customHeight="1" x14ac:dyDescent="0.25">
      <c r="A69" s="3">
        <v>1</v>
      </c>
      <c r="B69" s="3"/>
      <c r="C69" s="3" t="s">
        <v>294</v>
      </c>
      <c r="D69" s="3" t="s">
        <v>295</v>
      </c>
      <c r="E69" s="3" t="s">
        <v>145</v>
      </c>
      <c r="F69" s="3" t="s">
        <v>41</v>
      </c>
      <c r="G69" s="3" t="s">
        <v>88</v>
      </c>
      <c r="H69" s="3" t="s">
        <v>49</v>
      </c>
      <c r="I69" s="3" t="s">
        <v>49</v>
      </c>
      <c r="J69" s="3" t="s">
        <v>27</v>
      </c>
      <c r="K69" s="4" t="s">
        <v>62</v>
      </c>
      <c r="L69" s="4">
        <v>18</v>
      </c>
      <c r="M69" s="4">
        <f t="shared" si="12"/>
        <v>16.071428571428573</v>
      </c>
      <c r="N69" s="3" t="s">
        <v>577</v>
      </c>
    </row>
    <row r="70" spans="1:14" ht="50.1" hidden="1" customHeight="1" x14ac:dyDescent="0.25">
      <c r="A70" s="3" t="s">
        <v>296</v>
      </c>
      <c r="B70" s="3" t="s">
        <v>297</v>
      </c>
      <c r="C70" s="3" t="s">
        <v>298</v>
      </c>
      <c r="D70" s="3" t="s">
        <v>284</v>
      </c>
      <c r="E70" s="3" t="s">
        <v>40</v>
      </c>
      <c r="F70" s="3" t="s">
        <v>41</v>
      </c>
      <c r="G70" s="3" t="s">
        <v>61</v>
      </c>
      <c r="H70" s="3" t="s">
        <v>26</v>
      </c>
      <c r="I70" s="3" t="s">
        <v>26</v>
      </c>
      <c r="J70" s="3" t="s">
        <v>27</v>
      </c>
      <c r="K70" s="4" t="s">
        <v>73</v>
      </c>
      <c r="L70" s="4">
        <v>12</v>
      </c>
      <c r="M70" s="4">
        <f>L70/112*100</f>
        <v>10.714285714285714</v>
      </c>
      <c r="N70" s="3" t="s">
        <v>577</v>
      </c>
    </row>
    <row r="71" spans="1:14" ht="50.1" hidden="1" customHeight="1" x14ac:dyDescent="0.25">
      <c r="A71" s="3" t="s">
        <v>299</v>
      </c>
      <c r="B71" s="3" t="s">
        <v>300</v>
      </c>
      <c r="C71" s="3" t="s">
        <v>301</v>
      </c>
      <c r="D71" s="3" t="s">
        <v>302</v>
      </c>
      <c r="E71" s="3" t="s">
        <v>23</v>
      </c>
      <c r="F71" s="3" t="s">
        <v>24</v>
      </c>
      <c r="G71" s="3" t="s">
        <v>109</v>
      </c>
      <c r="H71" s="3" t="s">
        <v>56</v>
      </c>
      <c r="I71" s="3" t="s">
        <v>56</v>
      </c>
      <c r="J71" s="3" t="s">
        <v>27</v>
      </c>
      <c r="K71" s="4" t="s">
        <v>55</v>
      </c>
      <c r="L71" s="4">
        <v>24</v>
      </c>
      <c r="M71" s="4">
        <f t="shared" ref="M71:M72" si="13">L71/84*100</f>
        <v>28.571428571428569</v>
      </c>
      <c r="N71" s="3" t="s">
        <v>577</v>
      </c>
    </row>
    <row r="72" spans="1:14" ht="50.1" hidden="1" customHeight="1" x14ac:dyDescent="0.25">
      <c r="A72" s="3" t="s">
        <v>303</v>
      </c>
      <c r="B72" s="3" t="s">
        <v>304</v>
      </c>
      <c r="C72" s="3" t="s">
        <v>305</v>
      </c>
      <c r="D72" s="3" t="s">
        <v>295</v>
      </c>
      <c r="E72" s="3" t="s">
        <v>306</v>
      </c>
      <c r="F72" s="3" t="s">
        <v>41</v>
      </c>
      <c r="G72" s="3" t="s">
        <v>109</v>
      </c>
      <c r="H72" s="3" t="s">
        <v>50</v>
      </c>
      <c r="I72" s="3" t="s">
        <v>50</v>
      </c>
      <c r="J72" s="3" t="s">
        <v>27</v>
      </c>
      <c r="K72" s="4" t="s">
        <v>73</v>
      </c>
      <c r="L72" s="4">
        <v>12</v>
      </c>
      <c r="M72" s="4">
        <f t="shared" si="13"/>
        <v>14.285714285714285</v>
      </c>
      <c r="N72" s="3" t="s">
        <v>577</v>
      </c>
    </row>
    <row r="73" spans="1:14" ht="50.1" hidden="1" customHeight="1" x14ac:dyDescent="0.25">
      <c r="A73" s="3" t="s">
        <v>307</v>
      </c>
      <c r="B73" s="3" t="s">
        <v>308</v>
      </c>
      <c r="C73" s="3" t="s">
        <v>301</v>
      </c>
      <c r="D73" s="3" t="s">
        <v>309</v>
      </c>
      <c r="E73" s="3" t="s">
        <v>23</v>
      </c>
      <c r="F73" s="3" t="s">
        <v>24</v>
      </c>
      <c r="G73" s="3" t="s">
        <v>109</v>
      </c>
      <c r="H73" s="3" t="s">
        <v>68</v>
      </c>
      <c r="I73" s="3" t="s">
        <v>68</v>
      </c>
      <c r="J73" s="3" t="s">
        <v>27</v>
      </c>
      <c r="K73" s="4" t="s">
        <v>35</v>
      </c>
      <c r="L73" s="4">
        <v>0</v>
      </c>
      <c r="M73" s="4">
        <f>L73/100*100</f>
        <v>0</v>
      </c>
      <c r="N73" s="3" t="s">
        <v>577</v>
      </c>
    </row>
    <row r="74" spans="1:14" ht="50.1" hidden="1" customHeight="1" x14ac:dyDescent="0.25">
      <c r="A74" s="3" t="s">
        <v>310</v>
      </c>
      <c r="B74" s="3" t="s">
        <v>311</v>
      </c>
      <c r="C74" s="3" t="s">
        <v>312</v>
      </c>
      <c r="D74" s="3" t="s">
        <v>313</v>
      </c>
      <c r="E74" s="3" t="s">
        <v>85</v>
      </c>
      <c r="F74" s="3" t="s">
        <v>41</v>
      </c>
      <c r="G74" s="3" t="s">
        <v>54</v>
      </c>
      <c r="H74" s="3" t="s">
        <v>26</v>
      </c>
      <c r="I74" s="3" t="s">
        <v>26</v>
      </c>
      <c r="J74" s="3" t="s">
        <v>27</v>
      </c>
      <c r="K74" s="4" t="s">
        <v>73</v>
      </c>
      <c r="L74" s="4">
        <v>12</v>
      </c>
      <c r="M74" s="4">
        <f t="shared" ref="M74:M81" si="14">L74/112*100</f>
        <v>10.714285714285714</v>
      </c>
      <c r="N74" s="3" t="s">
        <v>577</v>
      </c>
    </row>
    <row r="75" spans="1:14" ht="50.1" hidden="1" customHeight="1" x14ac:dyDescent="0.25">
      <c r="A75" s="3" t="s">
        <v>314</v>
      </c>
      <c r="B75" s="3" t="s">
        <v>315</v>
      </c>
      <c r="C75" s="3" t="s">
        <v>316</v>
      </c>
      <c r="D75" s="3" t="s">
        <v>317</v>
      </c>
      <c r="E75" s="3" t="s">
        <v>318</v>
      </c>
      <c r="F75" s="3" t="s">
        <v>41</v>
      </c>
      <c r="G75" s="3" t="s">
        <v>54</v>
      </c>
      <c r="H75" s="3" t="s">
        <v>26</v>
      </c>
      <c r="I75" s="3" t="s">
        <v>26</v>
      </c>
      <c r="J75" s="3" t="s">
        <v>27</v>
      </c>
      <c r="K75" s="4" t="s">
        <v>35</v>
      </c>
      <c r="L75" s="4">
        <v>0</v>
      </c>
      <c r="M75" s="4">
        <f t="shared" si="14"/>
        <v>0</v>
      </c>
      <c r="N75" s="3" t="s">
        <v>577</v>
      </c>
    </row>
    <row r="76" spans="1:14" ht="50.1" hidden="1" customHeight="1" x14ac:dyDescent="0.25">
      <c r="A76" s="3" t="s">
        <v>319</v>
      </c>
      <c r="B76" s="3" t="s">
        <v>320</v>
      </c>
      <c r="C76" s="3" t="s">
        <v>321</v>
      </c>
      <c r="D76" s="3" t="s">
        <v>322</v>
      </c>
      <c r="E76" s="3" t="s">
        <v>169</v>
      </c>
      <c r="F76" s="3" t="s">
        <v>24</v>
      </c>
      <c r="G76" s="3" t="s">
        <v>109</v>
      </c>
      <c r="H76" s="3" t="s">
        <v>34</v>
      </c>
      <c r="I76" s="3" t="s">
        <v>34</v>
      </c>
      <c r="J76" s="3" t="s">
        <v>27</v>
      </c>
      <c r="K76" s="4" t="s">
        <v>78</v>
      </c>
      <c r="L76" s="4">
        <v>3</v>
      </c>
      <c r="M76" s="4">
        <f t="shared" si="14"/>
        <v>2.6785714285714284</v>
      </c>
      <c r="N76" s="3" t="s">
        <v>577</v>
      </c>
    </row>
    <row r="77" spans="1:14" ht="50.1" customHeight="1" x14ac:dyDescent="0.25">
      <c r="A77" s="3">
        <v>2</v>
      </c>
      <c r="B77" s="3"/>
      <c r="C77" s="3" t="s">
        <v>323</v>
      </c>
      <c r="D77" s="3" t="s">
        <v>324</v>
      </c>
      <c r="E77" s="3" t="s">
        <v>145</v>
      </c>
      <c r="F77" s="3" t="s">
        <v>41</v>
      </c>
      <c r="G77" s="3" t="s">
        <v>88</v>
      </c>
      <c r="H77" s="3" t="s">
        <v>49</v>
      </c>
      <c r="I77" s="3" t="s">
        <v>49</v>
      </c>
      <c r="J77" s="3" t="s">
        <v>27</v>
      </c>
      <c r="K77" s="4" t="s">
        <v>325</v>
      </c>
      <c r="L77" s="4">
        <v>42</v>
      </c>
      <c r="M77" s="4">
        <f t="shared" si="14"/>
        <v>37.5</v>
      </c>
      <c r="N77" s="3" t="s">
        <v>577</v>
      </c>
    </row>
    <row r="78" spans="1:14" ht="50.1" hidden="1" customHeight="1" x14ac:dyDescent="0.25">
      <c r="A78" s="3" t="s">
        <v>326</v>
      </c>
      <c r="B78" s="3" t="s">
        <v>327</v>
      </c>
      <c r="C78" s="3" t="s">
        <v>328</v>
      </c>
      <c r="D78" s="3" t="s">
        <v>218</v>
      </c>
      <c r="E78" s="3" t="s">
        <v>151</v>
      </c>
      <c r="F78" s="3" t="s">
        <v>41</v>
      </c>
      <c r="G78" s="3" t="s">
        <v>109</v>
      </c>
      <c r="H78" s="3" t="s">
        <v>26</v>
      </c>
      <c r="I78" s="3" t="s">
        <v>26</v>
      </c>
      <c r="J78" s="3" t="s">
        <v>27</v>
      </c>
      <c r="K78" s="4" t="s">
        <v>78</v>
      </c>
      <c r="L78" s="4">
        <v>3</v>
      </c>
      <c r="M78" s="4">
        <f t="shared" si="14"/>
        <v>2.6785714285714284</v>
      </c>
      <c r="N78" s="3" t="s">
        <v>577</v>
      </c>
    </row>
    <row r="79" spans="1:14" ht="50.1" hidden="1" customHeight="1" x14ac:dyDescent="0.25">
      <c r="A79" s="3" t="s">
        <v>329</v>
      </c>
      <c r="B79" s="3" t="s">
        <v>330</v>
      </c>
      <c r="C79" s="3" t="s">
        <v>331</v>
      </c>
      <c r="D79" s="3" t="s">
        <v>332</v>
      </c>
      <c r="E79" s="3" t="s">
        <v>123</v>
      </c>
      <c r="F79" s="3" t="s">
        <v>24</v>
      </c>
      <c r="G79" s="3" t="s">
        <v>54</v>
      </c>
      <c r="H79" s="3" t="s">
        <v>26</v>
      </c>
      <c r="I79" s="3" t="s">
        <v>26</v>
      </c>
      <c r="J79" s="3" t="s">
        <v>27</v>
      </c>
      <c r="K79" s="4" t="s">
        <v>35</v>
      </c>
      <c r="L79" s="4">
        <v>0</v>
      </c>
      <c r="M79" s="4">
        <f t="shared" si="14"/>
        <v>0</v>
      </c>
      <c r="N79" s="3" t="s">
        <v>577</v>
      </c>
    </row>
    <row r="80" spans="1:14" ht="50.1" hidden="1" customHeight="1" x14ac:dyDescent="0.25">
      <c r="A80" s="3" t="s">
        <v>333</v>
      </c>
      <c r="B80" s="3" t="s">
        <v>334</v>
      </c>
      <c r="C80" s="3" t="s">
        <v>335</v>
      </c>
      <c r="D80" s="3" t="s">
        <v>240</v>
      </c>
      <c r="E80" s="3" t="s">
        <v>23</v>
      </c>
      <c r="F80" s="3" t="s">
        <v>24</v>
      </c>
      <c r="G80" s="3" t="s">
        <v>61</v>
      </c>
      <c r="H80" s="3" t="s">
        <v>34</v>
      </c>
      <c r="I80" s="3" t="s">
        <v>34</v>
      </c>
      <c r="J80" s="3" t="s">
        <v>27</v>
      </c>
      <c r="K80" s="4" t="s">
        <v>78</v>
      </c>
      <c r="L80" s="4">
        <v>3</v>
      </c>
      <c r="M80" s="4">
        <f t="shared" si="14"/>
        <v>2.6785714285714284</v>
      </c>
      <c r="N80" s="3" t="s">
        <v>577</v>
      </c>
    </row>
    <row r="81" spans="1:14" ht="50.1" hidden="1" customHeight="1" x14ac:dyDescent="0.25">
      <c r="A81" s="3" t="s">
        <v>336</v>
      </c>
      <c r="B81" s="3" t="s">
        <v>337</v>
      </c>
      <c r="C81" s="3" t="s">
        <v>338</v>
      </c>
      <c r="D81" s="3" t="s">
        <v>339</v>
      </c>
      <c r="E81" s="3" t="s">
        <v>230</v>
      </c>
      <c r="F81" s="3" t="s">
        <v>41</v>
      </c>
      <c r="G81" s="3" t="s">
        <v>340</v>
      </c>
      <c r="H81" s="3" t="s">
        <v>26</v>
      </c>
      <c r="I81" s="3" t="s">
        <v>26</v>
      </c>
      <c r="J81" s="3" t="s">
        <v>27</v>
      </c>
      <c r="K81" s="4" t="s">
        <v>78</v>
      </c>
      <c r="L81" s="4">
        <v>3</v>
      </c>
      <c r="M81" s="4">
        <f t="shared" si="14"/>
        <v>2.6785714285714284</v>
      </c>
      <c r="N81" s="3" t="s">
        <v>577</v>
      </c>
    </row>
    <row r="82" spans="1:14" ht="50.1" hidden="1" customHeight="1" x14ac:dyDescent="0.25">
      <c r="A82" s="3" t="s">
        <v>341</v>
      </c>
      <c r="B82" s="3" t="s">
        <v>342</v>
      </c>
      <c r="C82" s="3" t="s">
        <v>343</v>
      </c>
      <c r="D82" s="3" t="s">
        <v>76</v>
      </c>
      <c r="E82" s="3" t="s">
        <v>114</v>
      </c>
      <c r="F82" s="3" t="s">
        <v>24</v>
      </c>
      <c r="G82" s="3" t="s">
        <v>48</v>
      </c>
      <c r="H82" s="3" t="s">
        <v>56</v>
      </c>
      <c r="I82" s="3" t="s">
        <v>56</v>
      </c>
      <c r="J82" s="3" t="s">
        <v>27</v>
      </c>
      <c r="K82" s="4" t="s">
        <v>73</v>
      </c>
      <c r="L82" s="4">
        <v>12</v>
      </c>
      <c r="M82" s="4">
        <f t="shared" ref="M82:M84" si="15">L82/84*100</f>
        <v>14.285714285714285</v>
      </c>
      <c r="N82" s="3" t="s">
        <v>577</v>
      </c>
    </row>
    <row r="83" spans="1:14" ht="50.1" hidden="1" customHeight="1" x14ac:dyDescent="0.25">
      <c r="A83" s="3" t="s">
        <v>344</v>
      </c>
      <c r="B83" s="3" t="s">
        <v>345</v>
      </c>
      <c r="C83" s="3" t="s">
        <v>346</v>
      </c>
      <c r="D83" s="3" t="s">
        <v>22</v>
      </c>
      <c r="E83" s="3" t="s">
        <v>347</v>
      </c>
      <c r="F83" s="3" t="s">
        <v>24</v>
      </c>
      <c r="G83" s="3" t="s">
        <v>25</v>
      </c>
      <c r="H83" s="3" t="s">
        <v>56</v>
      </c>
      <c r="I83" s="3" t="s">
        <v>56</v>
      </c>
      <c r="J83" s="3" t="s">
        <v>27</v>
      </c>
      <c r="K83" s="4" t="s">
        <v>35</v>
      </c>
      <c r="L83" s="4">
        <v>0</v>
      </c>
      <c r="M83" s="4">
        <f t="shared" si="15"/>
        <v>0</v>
      </c>
      <c r="N83" s="3" t="s">
        <v>577</v>
      </c>
    </row>
    <row r="84" spans="1:14" ht="50.1" hidden="1" customHeight="1" x14ac:dyDescent="0.25">
      <c r="A84" s="3" t="s">
        <v>348</v>
      </c>
      <c r="B84" s="3" t="s">
        <v>349</v>
      </c>
      <c r="C84" s="3" t="s">
        <v>350</v>
      </c>
      <c r="D84" s="3" t="s">
        <v>351</v>
      </c>
      <c r="E84" s="3" t="s">
        <v>174</v>
      </c>
      <c r="F84" s="3" t="s">
        <v>24</v>
      </c>
      <c r="G84" s="3" t="s">
        <v>48</v>
      </c>
      <c r="H84" s="3" t="s">
        <v>56</v>
      </c>
      <c r="I84" s="3" t="s">
        <v>56</v>
      </c>
      <c r="J84" s="3" t="s">
        <v>27</v>
      </c>
      <c r="K84" s="4" t="s">
        <v>35</v>
      </c>
      <c r="L84" s="4">
        <v>0</v>
      </c>
      <c r="M84" s="4">
        <f t="shared" si="15"/>
        <v>0</v>
      </c>
      <c r="N84" s="3" t="s">
        <v>577</v>
      </c>
    </row>
    <row r="85" spans="1:14" ht="50.1" hidden="1" customHeight="1" x14ac:dyDescent="0.25">
      <c r="A85" s="3" t="s">
        <v>352</v>
      </c>
      <c r="B85" s="3" t="s">
        <v>353</v>
      </c>
      <c r="C85" s="3" t="s">
        <v>354</v>
      </c>
      <c r="D85" s="3" t="s">
        <v>84</v>
      </c>
      <c r="E85" s="3" t="s">
        <v>72</v>
      </c>
      <c r="F85" s="3" t="s">
        <v>41</v>
      </c>
      <c r="G85" s="3" t="s">
        <v>25</v>
      </c>
      <c r="H85" s="3" t="s">
        <v>63</v>
      </c>
      <c r="I85" s="3" t="s">
        <v>68</v>
      </c>
      <c r="J85" s="3" t="s">
        <v>27</v>
      </c>
      <c r="K85" s="4" t="s">
        <v>220</v>
      </c>
      <c r="L85" s="4">
        <v>36</v>
      </c>
      <c r="M85" s="4">
        <f>L85/100*100</f>
        <v>36</v>
      </c>
      <c r="N85" s="3" t="s">
        <v>577</v>
      </c>
    </row>
    <row r="86" spans="1:14" ht="50.1" hidden="1" customHeight="1" x14ac:dyDescent="0.25">
      <c r="A86" s="3" t="s">
        <v>355</v>
      </c>
      <c r="B86" s="3" t="s">
        <v>356</v>
      </c>
      <c r="C86" s="3" t="s">
        <v>357</v>
      </c>
      <c r="D86" s="3" t="s">
        <v>358</v>
      </c>
      <c r="E86" s="3" t="s">
        <v>359</v>
      </c>
      <c r="F86" s="3" t="s">
        <v>24</v>
      </c>
      <c r="G86" s="3" t="s">
        <v>48</v>
      </c>
      <c r="H86" s="3" t="s">
        <v>34</v>
      </c>
      <c r="I86" s="3" t="s">
        <v>34</v>
      </c>
      <c r="J86" s="3" t="s">
        <v>27</v>
      </c>
      <c r="K86" s="4" t="s">
        <v>35</v>
      </c>
      <c r="L86" s="4">
        <v>0</v>
      </c>
      <c r="M86" s="4">
        <f>L86/112*100</f>
        <v>0</v>
      </c>
      <c r="N86" s="3" t="s">
        <v>577</v>
      </c>
    </row>
    <row r="87" spans="1:14" ht="50.1" hidden="1" customHeight="1" x14ac:dyDescent="0.25">
      <c r="A87" s="3" t="s">
        <v>360</v>
      </c>
      <c r="B87" s="3" t="s">
        <v>361</v>
      </c>
      <c r="C87" s="3" t="s">
        <v>362</v>
      </c>
      <c r="D87" s="3" t="s">
        <v>81</v>
      </c>
      <c r="E87" s="3" t="s">
        <v>363</v>
      </c>
      <c r="F87" s="3" t="s">
        <v>41</v>
      </c>
      <c r="G87" s="3" t="s">
        <v>48</v>
      </c>
      <c r="H87" s="3" t="s">
        <v>63</v>
      </c>
      <c r="I87" s="3" t="s">
        <v>63</v>
      </c>
      <c r="J87" s="3" t="s">
        <v>27</v>
      </c>
      <c r="K87" s="4" t="s">
        <v>35</v>
      </c>
      <c r="L87" s="4">
        <v>0</v>
      </c>
      <c r="M87" s="4">
        <f t="shared" ref="M87:M88" si="16">L87/100*100</f>
        <v>0</v>
      </c>
      <c r="N87" s="3" t="s">
        <v>577</v>
      </c>
    </row>
    <row r="88" spans="1:14" ht="50.1" hidden="1" customHeight="1" x14ac:dyDescent="0.25">
      <c r="A88" s="3" t="s">
        <v>364</v>
      </c>
      <c r="B88" s="3" t="s">
        <v>365</v>
      </c>
      <c r="C88" s="3" t="s">
        <v>366</v>
      </c>
      <c r="D88" s="3" t="s">
        <v>367</v>
      </c>
      <c r="E88" s="3" t="s">
        <v>368</v>
      </c>
      <c r="F88" s="3" t="s">
        <v>41</v>
      </c>
      <c r="G88" s="3" t="s">
        <v>109</v>
      </c>
      <c r="H88" s="3" t="s">
        <v>68</v>
      </c>
      <c r="I88" s="3" t="s">
        <v>68</v>
      </c>
      <c r="J88" s="3" t="s">
        <v>27</v>
      </c>
      <c r="K88" s="4" t="s">
        <v>35</v>
      </c>
      <c r="L88" s="4">
        <v>0</v>
      </c>
      <c r="M88" s="4">
        <f t="shared" si="16"/>
        <v>0</v>
      </c>
      <c r="N88" s="3" t="s">
        <v>577</v>
      </c>
    </row>
    <row r="89" spans="1:14" ht="50.1" hidden="1" customHeight="1" x14ac:dyDescent="0.25">
      <c r="A89" s="3" t="s">
        <v>369</v>
      </c>
      <c r="B89" s="3" t="s">
        <v>370</v>
      </c>
      <c r="C89" s="3" t="s">
        <v>354</v>
      </c>
      <c r="D89" s="3" t="s">
        <v>371</v>
      </c>
      <c r="E89" s="3" t="s">
        <v>85</v>
      </c>
      <c r="F89" s="3" t="s">
        <v>41</v>
      </c>
      <c r="G89" s="3" t="s">
        <v>25</v>
      </c>
      <c r="H89" s="3" t="s">
        <v>56</v>
      </c>
      <c r="I89" s="3" t="s">
        <v>56</v>
      </c>
      <c r="J89" s="3" t="s">
        <v>27</v>
      </c>
      <c r="K89" s="4" t="s">
        <v>55</v>
      </c>
      <c r="L89" s="4">
        <v>24</v>
      </c>
      <c r="M89" s="4">
        <f>L89/84*100</f>
        <v>28.571428571428569</v>
      </c>
      <c r="N89" s="3" t="s">
        <v>577</v>
      </c>
    </row>
    <row r="90" spans="1:14" ht="50.1" hidden="1" customHeight="1" x14ac:dyDescent="0.25">
      <c r="A90" s="3" t="s">
        <v>372</v>
      </c>
      <c r="B90" s="3" t="s">
        <v>373</v>
      </c>
      <c r="C90" s="3" t="s">
        <v>374</v>
      </c>
      <c r="D90" s="3" t="s">
        <v>332</v>
      </c>
      <c r="E90" s="3" t="s">
        <v>77</v>
      </c>
      <c r="F90" s="3" t="s">
        <v>24</v>
      </c>
      <c r="G90" s="3" t="s">
        <v>61</v>
      </c>
      <c r="H90" s="3" t="s">
        <v>49</v>
      </c>
      <c r="I90" s="3" t="s">
        <v>49</v>
      </c>
      <c r="J90" s="3" t="s">
        <v>27</v>
      </c>
      <c r="K90" s="4" t="s">
        <v>78</v>
      </c>
      <c r="L90" s="4">
        <v>3</v>
      </c>
      <c r="M90" s="4">
        <f t="shared" ref="M90:M91" si="17">L90/112*100</f>
        <v>2.6785714285714284</v>
      </c>
      <c r="N90" s="3" t="s">
        <v>577</v>
      </c>
    </row>
    <row r="91" spans="1:14" ht="50.1" customHeight="1" x14ac:dyDescent="0.25">
      <c r="A91" s="3">
        <v>3</v>
      </c>
      <c r="B91" s="3"/>
      <c r="C91" s="3" t="s">
        <v>375</v>
      </c>
      <c r="D91" s="3" t="s">
        <v>376</v>
      </c>
      <c r="E91" s="3" t="s">
        <v>40</v>
      </c>
      <c r="F91" s="3" t="s">
        <v>41</v>
      </c>
      <c r="G91" s="3" t="s">
        <v>88</v>
      </c>
      <c r="H91" s="3" t="s">
        <v>49</v>
      </c>
      <c r="I91" s="3" t="s">
        <v>49</v>
      </c>
      <c r="J91" s="3" t="s">
        <v>27</v>
      </c>
      <c r="K91" s="4" t="s">
        <v>62</v>
      </c>
      <c r="L91" s="4">
        <v>18</v>
      </c>
      <c r="M91" s="4">
        <f t="shared" si="17"/>
        <v>16.071428571428573</v>
      </c>
      <c r="N91" s="3" t="s">
        <v>577</v>
      </c>
    </row>
    <row r="92" spans="1:14" ht="50.1" hidden="1" customHeight="1" x14ac:dyDescent="0.25">
      <c r="A92" s="3" t="s">
        <v>377</v>
      </c>
      <c r="B92" s="3" t="s">
        <v>378</v>
      </c>
      <c r="C92" s="3" t="s">
        <v>379</v>
      </c>
      <c r="D92" s="3" t="s">
        <v>380</v>
      </c>
      <c r="E92" s="3" t="s">
        <v>72</v>
      </c>
      <c r="F92" s="3" t="s">
        <v>41</v>
      </c>
      <c r="G92" s="3" t="s">
        <v>25</v>
      </c>
      <c r="H92" s="3" t="s">
        <v>56</v>
      </c>
      <c r="I92" s="3" t="s">
        <v>56</v>
      </c>
      <c r="J92" s="3" t="s">
        <v>27</v>
      </c>
      <c r="K92" s="4" t="s">
        <v>73</v>
      </c>
      <c r="L92" s="4">
        <v>12</v>
      </c>
      <c r="M92" s="4">
        <f>L92/84*100</f>
        <v>14.285714285714285</v>
      </c>
      <c r="N92" s="3" t="s">
        <v>577</v>
      </c>
    </row>
    <row r="93" spans="1:14" ht="50.1" hidden="1" customHeight="1" x14ac:dyDescent="0.25">
      <c r="A93" s="3" t="s">
        <v>381</v>
      </c>
      <c r="B93" s="3" t="s">
        <v>382</v>
      </c>
      <c r="C93" s="3" t="s">
        <v>383</v>
      </c>
      <c r="D93" s="3" t="s">
        <v>76</v>
      </c>
      <c r="E93" s="3" t="s">
        <v>108</v>
      </c>
      <c r="F93" s="3" t="s">
        <v>24</v>
      </c>
      <c r="G93" s="3" t="s">
        <v>48</v>
      </c>
      <c r="H93" s="3" t="s">
        <v>63</v>
      </c>
      <c r="I93" s="3" t="s">
        <v>63</v>
      </c>
      <c r="J93" s="3" t="s">
        <v>27</v>
      </c>
      <c r="K93" s="4" t="s">
        <v>35</v>
      </c>
      <c r="L93" s="4">
        <v>0</v>
      </c>
      <c r="M93" s="4">
        <f>L93/100*100</f>
        <v>0</v>
      </c>
      <c r="N93" s="3" t="s">
        <v>577</v>
      </c>
    </row>
    <row r="94" spans="1:14" ht="50.1" customHeight="1" x14ac:dyDescent="0.25">
      <c r="A94" s="3">
        <v>4</v>
      </c>
      <c r="B94" s="3"/>
      <c r="C94" s="3" t="s">
        <v>384</v>
      </c>
      <c r="D94" s="3" t="s">
        <v>385</v>
      </c>
      <c r="E94" s="3" t="s">
        <v>169</v>
      </c>
      <c r="F94" s="3" t="s">
        <v>24</v>
      </c>
      <c r="G94" s="3" t="s">
        <v>88</v>
      </c>
      <c r="H94" s="3" t="s">
        <v>34</v>
      </c>
      <c r="I94" s="3" t="s">
        <v>34</v>
      </c>
      <c r="J94" s="3" t="s">
        <v>27</v>
      </c>
      <c r="K94" s="4" t="s">
        <v>35</v>
      </c>
      <c r="L94" s="4">
        <v>0</v>
      </c>
      <c r="M94" s="4">
        <f>L94/112*100</f>
        <v>0</v>
      </c>
      <c r="N94" s="3" t="s">
        <v>577</v>
      </c>
    </row>
    <row r="95" spans="1:14" ht="50.1" hidden="1" customHeight="1" x14ac:dyDescent="0.25">
      <c r="A95" s="3" t="s">
        <v>386</v>
      </c>
      <c r="B95" s="3" t="s">
        <v>387</v>
      </c>
      <c r="C95" s="3" t="s">
        <v>388</v>
      </c>
      <c r="D95" s="3" t="s">
        <v>389</v>
      </c>
      <c r="E95" s="3" t="s">
        <v>390</v>
      </c>
      <c r="F95" s="3" t="s">
        <v>24</v>
      </c>
      <c r="G95" s="3" t="s">
        <v>48</v>
      </c>
      <c r="H95" s="3" t="s">
        <v>34</v>
      </c>
      <c r="I95" s="3" t="s">
        <v>34</v>
      </c>
      <c r="J95" s="3" t="s">
        <v>27</v>
      </c>
      <c r="K95" s="4" t="s">
        <v>35</v>
      </c>
      <c r="L95" s="4">
        <v>0</v>
      </c>
      <c r="M95" s="4">
        <f t="shared" ref="M95:M98" si="18">L95/112*100</f>
        <v>0</v>
      </c>
      <c r="N95" s="3" t="s">
        <v>577</v>
      </c>
    </row>
    <row r="96" spans="1:14" ht="50.1" hidden="1" customHeight="1" x14ac:dyDescent="0.25">
      <c r="A96" s="3" t="s">
        <v>391</v>
      </c>
      <c r="B96" s="3" t="s">
        <v>392</v>
      </c>
      <c r="C96" s="3" t="s">
        <v>393</v>
      </c>
      <c r="D96" s="3" t="s">
        <v>394</v>
      </c>
      <c r="E96" s="3" t="s">
        <v>85</v>
      </c>
      <c r="F96" s="3" t="s">
        <v>41</v>
      </c>
      <c r="G96" s="3" t="s">
        <v>25</v>
      </c>
      <c r="H96" s="3" t="s">
        <v>49</v>
      </c>
      <c r="I96" s="3" t="s">
        <v>49</v>
      </c>
      <c r="J96" s="3" t="s">
        <v>27</v>
      </c>
      <c r="K96" s="4" t="s">
        <v>73</v>
      </c>
      <c r="L96" s="4">
        <v>12</v>
      </c>
      <c r="M96" s="4">
        <f t="shared" si="18"/>
        <v>10.714285714285714</v>
      </c>
      <c r="N96" s="3" t="s">
        <v>577</v>
      </c>
    </row>
    <row r="97" spans="1:14" ht="50.1" hidden="1" customHeight="1" x14ac:dyDescent="0.25">
      <c r="A97" s="3" t="s">
        <v>395</v>
      </c>
      <c r="B97" s="3" t="s">
        <v>396</v>
      </c>
      <c r="C97" s="3" t="s">
        <v>397</v>
      </c>
      <c r="D97" s="3" t="s">
        <v>240</v>
      </c>
      <c r="E97" s="3" t="s">
        <v>23</v>
      </c>
      <c r="F97" s="3" t="s">
        <v>24</v>
      </c>
      <c r="G97" s="3" t="s">
        <v>48</v>
      </c>
      <c r="H97" s="3" t="s">
        <v>34</v>
      </c>
      <c r="I97" s="3" t="s">
        <v>34</v>
      </c>
      <c r="J97" s="3" t="s">
        <v>27</v>
      </c>
      <c r="K97" s="4" t="s">
        <v>35</v>
      </c>
      <c r="L97" s="4">
        <v>0</v>
      </c>
      <c r="M97" s="4">
        <f t="shared" si="18"/>
        <v>0</v>
      </c>
      <c r="N97" s="3" t="s">
        <v>577</v>
      </c>
    </row>
    <row r="98" spans="1:14" ht="50.1" hidden="1" customHeight="1" x14ac:dyDescent="0.25">
      <c r="A98" s="3" t="s">
        <v>398</v>
      </c>
      <c r="B98" s="3" t="s">
        <v>399</v>
      </c>
      <c r="C98" s="3" t="s">
        <v>400</v>
      </c>
      <c r="D98" s="3" t="s">
        <v>401</v>
      </c>
      <c r="E98" s="3" t="s">
        <v>402</v>
      </c>
      <c r="F98" s="3" t="s">
        <v>24</v>
      </c>
      <c r="G98" s="3" t="s">
        <v>54</v>
      </c>
      <c r="H98" s="3" t="s">
        <v>26</v>
      </c>
      <c r="I98" s="3" t="s">
        <v>26</v>
      </c>
      <c r="J98" s="3" t="s">
        <v>27</v>
      </c>
      <c r="K98" s="4" t="s">
        <v>35</v>
      </c>
      <c r="L98" s="4">
        <v>0</v>
      </c>
      <c r="M98" s="4">
        <f t="shared" si="18"/>
        <v>0</v>
      </c>
      <c r="N98" s="3" t="s">
        <v>577</v>
      </c>
    </row>
    <row r="99" spans="1:14" ht="50.1" hidden="1" customHeight="1" x14ac:dyDescent="0.25">
      <c r="A99" s="3" t="s">
        <v>403</v>
      </c>
      <c r="B99" s="3" t="s">
        <v>404</v>
      </c>
      <c r="C99" s="3" t="s">
        <v>405</v>
      </c>
      <c r="D99" s="3" t="s">
        <v>218</v>
      </c>
      <c r="E99" s="3" t="s">
        <v>60</v>
      </c>
      <c r="F99" s="3" t="s">
        <v>41</v>
      </c>
      <c r="G99" s="3" t="s">
        <v>25</v>
      </c>
      <c r="H99" s="3" t="s">
        <v>56</v>
      </c>
      <c r="I99" s="3" t="s">
        <v>56</v>
      </c>
      <c r="J99" s="3" t="s">
        <v>27</v>
      </c>
      <c r="K99" s="4" t="s">
        <v>73</v>
      </c>
      <c r="L99" s="4">
        <v>12</v>
      </c>
      <c r="M99" s="4">
        <f>L99/84*100</f>
        <v>14.285714285714285</v>
      </c>
      <c r="N99" s="3" t="s">
        <v>577</v>
      </c>
    </row>
    <row r="100" spans="1:14" ht="50.1" hidden="1" customHeight="1" x14ac:dyDescent="0.25">
      <c r="A100" s="3" t="s">
        <v>406</v>
      </c>
      <c r="B100" s="3" t="s">
        <v>407</v>
      </c>
      <c r="C100" s="3" t="s">
        <v>408</v>
      </c>
      <c r="D100" s="3" t="s">
        <v>409</v>
      </c>
      <c r="E100" s="3" t="s">
        <v>23</v>
      </c>
      <c r="F100" s="3" t="s">
        <v>24</v>
      </c>
      <c r="G100" s="3" t="s">
        <v>54</v>
      </c>
      <c r="H100" s="3" t="s">
        <v>26</v>
      </c>
      <c r="I100" s="3" t="s">
        <v>26</v>
      </c>
      <c r="J100" s="3" t="s">
        <v>27</v>
      </c>
      <c r="K100" s="4" t="s">
        <v>78</v>
      </c>
      <c r="L100" s="4">
        <v>3</v>
      </c>
      <c r="M100" s="4">
        <f t="shared" ref="M100:M101" si="19">L100/112*100</f>
        <v>2.6785714285714284</v>
      </c>
      <c r="N100" s="3" t="s">
        <v>577</v>
      </c>
    </row>
    <row r="101" spans="1:14" ht="50.1" hidden="1" customHeight="1" x14ac:dyDescent="0.25">
      <c r="A101" s="3" t="s">
        <v>410</v>
      </c>
      <c r="B101" s="3" t="s">
        <v>411</v>
      </c>
      <c r="C101" s="3" t="s">
        <v>412</v>
      </c>
      <c r="D101" s="3" t="s">
        <v>127</v>
      </c>
      <c r="E101" s="3" t="s">
        <v>60</v>
      </c>
      <c r="F101" s="3" t="s">
        <v>41</v>
      </c>
      <c r="G101" s="3" t="s">
        <v>109</v>
      </c>
      <c r="H101" s="3" t="s">
        <v>34</v>
      </c>
      <c r="I101" s="3" t="s">
        <v>34</v>
      </c>
      <c r="J101" s="3" t="s">
        <v>27</v>
      </c>
      <c r="K101" s="4" t="s">
        <v>35</v>
      </c>
      <c r="L101" s="4">
        <v>0</v>
      </c>
      <c r="M101" s="4">
        <f t="shared" si="19"/>
        <v>0</v>
      </c>
      <c r="N101" s="3" t="s">
        <v>577</v>
      </c>
    </row>
    <row r="102" spans="1:14" ht="50.1" hidden="1" customHeight="1" x14ac:dyDescent="0.25">
      <c r="A102" s="3" t="s">
        <v>413</v>
      </c>
      <c r="B102" s="3" t="s">
        <v>414</v>
      </c>
      <c r="C102" s="3" t="s">
        <v>415</v>
      </c>
      <c r="D102" s="3" t="s">
        <v>22</v>
      </c>
      <c r="E102" s="3" t="s">
        <v>249</v>
      </c>
      <c r="F102" s="3" t="s">
        <v>24</v>
      </c>
      <c r="G102" s="3" t="s">
        <v>48</v>
      </c>
      <c r="H102" s="3" t="s">
        <v>63</v>
      </c>
      <c r="I102" s="3" t="s">
        <v>63</v>
      </c>
      <c r="J102" s="3" t="s">
        <v>27</v>
      </c>
      <c r="K102" s="4" t="s">
        <v>35</v>
      </c>
      <c r="L102" s="4">
        <v>0</v>
      </c>
      <c r="M102" s="4">
        <f>L102/100*100</f>
        <v>0</v>
      </c>
      <c r="N102" s="3" t="s">
        <v>577</v>
      </c>
    </row>
    <row r="103" spans="1:14" ht="50.1" hidden="1" customHeight="1" x14ac:dyDescent="0.25">
      <c r="A103" s="3" t="s">
        <v>416</v>
      </c>
      <c r="B103" s="3" t="s">
        <v>417</v>
      </c>
      <c r="C103" s="3" t="s">
        <v>271</v>
      </c>
      <c r="D103" s="3" t="s">
        <v>418</v>
      </c>
      <c r="E103" s="3" t="s">
        <v>273</v>
      </c>
      <c r="F103" s="3" t="s">
        <v>24</v>
      </c>
      <c r="G103" s="3" t="s">
        <v>25</v>
      </c>
      <c r="H103" s="3" t="s">
        <v>50</v>
      </c>
      <c r="I103" s="3" t="s">
        <v>50</v>
      </c>
      <c r="J103" s="3" t="s">
        <v>27</v>
      </c>
      <c r="K103" s="4" t="s">
        <v>35</v>
      </c>
      <c r="L103" s="4">
        <v>0</v>
      </c>
      <c r="M103" s="4">
        <f>L103/84*100</f>
        <v>0</v>
      </c>
      <c r="N103" s="3" t="s">
        <v>577</v>
      </c>
    </row>
    <row r="104" spans="1:14" ht="50.1" hidden="1" customHeight="1" x14ac:dyDescent="0.25">
      <c r="A104" s="3" t="s">
        <v>419</v>
      </c>
      <c r="B104" s="3" t="s">
        <v>420</v>
      </c>
      <c r="C104" s="3" t="s">
        <v>421</v>
      </c>
      <c r="D104" s="3" t="s">
        <v>422</v>
      </c>
      <c r="E104" s="3" t="s">
        <v>423</v>
      </c>
      <c r="F104" s="3" t="s">
        <v>24</v>
      </c>
      <c r="G104" s="3" t="s">
        <v>25</v>
      </c>
      <c r="H104" s="3" t="s">
        <v>34</v>
      </c>
      <c r="I104" s="3" t="s">
        <v>34</v>
      </c>
      <c r="J104" s="3" t="s">
        <v>27</v>
      </c>
      <c r="K104" s="4" t="s">
        <v>35</v>
      </c>
      <c r="L104" s="4">
        <v>0</v>
      </c>
      <c r="M104" s="4">
        <f>L104/112*100</f>
        <v>0</v>
      </c>
      <c r="N104" s="3" t="s">
        <v>577</v>
      </c>
    </row>
    <row r="105" spans="1:14" ht="50.1" hidden="1" customHeight="1" x14ac:dyDescent="0.25">
      <c r="A105" s="3" t="s">
        <v>424</v>
      </c>
      <c r="B105" s="3" t="s">
        <v>425</v>
      </c>
      <c r="C105" s="3" t="s">
        <v>426</v>
      </c>
      <c r="D105" s="3" t="s">
        <v>53</v>
      </c>
      <c r="E105" s="3" t="s">
        <v>98</v>
      </c>
      <c r="F105" s="3" t="s">
        <v>41</v>
      </c>
      <c r="G105" s="3" t="s">
        <v>25</v>
      </c>
      <c r="H105" s="3" t="s">
        <v>68</v>
      </c>
      <c r="I105" s="3" t="s">
        <v>68</v>
      </c>
      <c r="J105" s="3" t="s">
        <v>27</v>
      </c>
      <c r="K105" s="4" t="s">
        <v>35</v>
      </c>
      <c r="L105" s="4">
        <v>0</v>
      </c>
      <c r="M105" s="4">
        <f t="shared" ref="M105:M107" si="20">L105/100*100</f>
        <v>0</v>
      </c>
      <c r="N105" s="3" t="s">
        <v>577</v>
      </c>
    </row>
    <row r="106" spans="1:14" ht="50.1" hidden="1" customHeight="1" x14ac:dyDescent="0.25">
      <c r="A106" s="3" t="s">
        <v>427</v>
      </c>
      <c r="B106" s="3" t="s">
        <v>428</v>
      </c>
      <c r="C106" s="3" t="s">
        <v>429</v>
      </c>
      <c r="D106" s="3" t="s">
        <v>430</v>
      </c>
      <c r="E106" s="3" t="s">
        <v>431</v>
      </c>
      <c r="F106" s="3" t="s">
        <v>41</v>
      </c>
      <c r="G106" s="3" t="s">
        <v>25</v>
      </c>
      <c r="H106" s="3" t="s">
        <v>68</v>
      </c>
      <c r="I106" s="3" t="s">
        <v>68</v>
      </c>
      <c r="J106" s="3" t="s">
        <v>27</v>
      </c>
      <c r="K106" s="4" t="s">
        <v>35</v>
      </c>
      <c r="L106" s="4">
        <v>0</v>
      </c>
      <c r="M106" s="4">
        <f t="shared" si="20"/>
        <v>0</v>
      </c>
      <c r="N106" s="3" t="s">
        <v>577</v>
      </c>
    </row>
    <row r="107" spans="1:14" ht="50.1" hidden="1" customHeight="1" x14ac:dyDescent="0.25">
      <c r="A107" s="3" t="s">
        <v>432</v>
      </c>
      <c r="B107" s="3" t="s">
        <v>433</v>
      </c>
      <c r="C107" s="3" t="s">
        <v>201</v>
      </c>
      <c r="D107" s="3" t="s">
        <v>53</v>
      </c>
      <c r="E107" s="3" t="s">
        <v>60</v>
      </c>
      <c r="F107" s="3" t="s">
        <v>41</v>
      </c>
      <c r="G107" s="3" t="s">
        <v>61</v>
      </c>
      <c r="H107" s="3" t="s">
        <v>68</v>
      </c>
      <c r="I107" s="3" t="s">
        <v>68</v>
      </c>
      <c r="J107" s="3" t="s">
        <v>27</v>
      </c>
      <c r="K107" s="4" t="s">
        <v>35</v>
      </c>
      <c r="L107" s="4">
        <v>0</v>
      </c>
      <c r="M107" s="4">
        <f t="shared" si="20"/>
        <v>0</v>
      </c>
      <c r="N107" s="3" t="s">
        <v>577</v>
      </c>
    </row>
    <row r="108" spans="1:14" ht="50.1" customHeight="1" x14ac:dyDescent="0.25">
      <c r="A108" s="3">
        <v>5</v>
      </c>
      <c r="B108" s="3"/>
      <c r="C108" s="3" t="s">
        <v>434</v>
      </c>
      <c r="D108" s="3" t="s">
        <v>435</v>
      </c>
      <c r="E108" s="3" t="s">
        <v>151</v>
      </c>
      <c r="F108" s="3" t="s">
        <v>41</v>
      </c>
      <c r="G108" s="3" t="s">
        <v>88</v>
      </c>
      <c r="H108" s="3" t="s">
        <v>49</v>
      </c>
      <c r="I108" s="3" t="s">
        <v>49</v>
      </c>
      <c r="J108" s="3" t="s">
        <v>27</v>
      </c>
      <c r="K108" s="4" t="s">
        <v>436</v>
      </c>
      <c r="L108" s="4">
        <v>43</v>
      </c>
      <c r="M108" s="4">
        <f t="shared" ref="M108:M112" si="21">L108/112*100</f>
        <v>38.392857142857146</v>
      </c>
      <c r="N108" s="3" t="s">
        <v>577</v>
      </c>
    </row>
    <row r="109" spans="1:14" ht="50.1" hidden="1" customHeight="1" x14ac:dyDescent="0.25">
      <c r="A109" s="3" t="s">
        <v>437</v>
      </c>
      <c r="B109" s="3" t="s">
        <v>438</v>
      </c>
      <c r="C109" s="3" t="s">
        <v>439</v>
      </c>
      <c r="D109" s="3" t="s">
        <v>440</v>
      </c>
      <c r="E109" s="3" t="s">
        <v>207</v>
      </c>
      <c r="F109" s="3" t="s">
        <v>41</v>
      </c>
      <c r="G109" s="3" t="s">
        <v>54</v>
      </c>
      <c r="H109" s="3" t="s">
        <v>26</v>
      </c>
      <c r="I109" s="3" t="s">
        <v>26</v>
      </c>
      <c r="J109" s="3" t="s">
        <v>27</v>
      </c>
      <c r="K109" s="4" t="s">
        <v>35</v>
      </c>
      <c r="L109" s="4">
        <v>0</v>
      </c>
      <c r="M109" s="4">
        <f t="shared" si="21"/>
        <v>0</v>
      </c>
      <c r="N109" s="3" t="s">
        <v>577</v>
      </c>
    </row>
    <row r="110" spans="1:14" ht="50.1" hidden="1" customHeight="1" x14ac:dyDescent="0.25">
      <c r="A110" s="3" t="s">
        <v>441</v>
      </c>
      <c r="B110" s="3" t="s">
        <v>442</v>
      </c>
      <c r="C110" s="3" t="s">
        <v>201</v>
      </c>
      <c r="D110" s="3" t="s">
        <v>118</v>
      </c>
      <c r="E110" s="3" t="s">
        <v>60</v>
      </c>
      <c r="F110" s="3" t="s">
        <v>41</v>
      </c>
      <c r="G110" s="3" t="s">
        <v>61</v>
      </c>
      <c r="H110" s="3" t="s">
        <v>34</v>
      </c>
      <c r="I110" s="3" t="s">
        <v>34</v>
      </c>
      <c r="J110" s="3" t="s">
        <v>27</v>
      </c>
      <c r="K110" s="4" t="s">
        <v>78</v>
      </c>
      <c r="L110" s="4">
        <v>3</v>
      </c>
      <c r="M110" s="4">
        <f t="shared" si="21"/>
        <v>2.6785714285714284</v>
      </c>
      <c r="N110" s="3" t="s">
        <v>577</v>
      </c>
    </row>
    <row r="111" spans="1:14" ht="50.1" hidden="1" customHeight="1" x14ac:dyDescent="0.25">
      <c r="A111" s="3" t="s">
        <v>443</v>
      </c>
      <c r="B111" s="3" t="s">
        <v>444</v>
      </c>
      <c r="C111" s="3" t="s">
        <v>21</v>
      </c>
      <c r="D111" s="3" t="s">
        <v>445</v>
      </c>
      <c r="E111" s="3" t="s">
        <v>306</v>
      </c>
      <c r="F111" s="3" t="s">
        <v>41</v>
      </c>
      <c r="G111" s="3" t="s">
        <v>25</v>
      </c>
      <c r="H111" s="3" t="s">
        <v>26</v>
      </c>
      <c r="I111" s="3" t="s">
        <v>26</v>
      </c>
      <c r="J111" s="3" t="s">
        <v>27</v>
      </c>
      <c r="K111" s="4" t="s">
        <v>35</v>
      </c>
      <c r="L111" s="4">
        <v>0</v>
      </c>
      <c r="M111" s="4">
        <f t="shared" si="21"/>
        <v>0</v>
      </c>
      <c r="N111" s="3" t="s">
        <v>577</v>
      </c>
    </row>
    <row r="112" spans="1:14" ht="50.1" hidden="1" customHeight="1" x14ac:dyDescent="0.25">
      <c r="A112" s="3" t="s">
        <v>446</v>
      </c>
      <c r="B112" s="3" t="s">
        <v>447</v>
      </c>
      <c r="C112" s="3" t="s">
        <v>374</v>
      </c>
      <c r="D112" s="3" t="s">
        <v>448</v>
      </c>
      <c r="E112" s="3" t="s">
        <v>87</v>
      </c>
      <c r="F112" s="3" t="s">
        <v>41</v>
      </c>
      <c r="G112" s="3" t="s">
        <v>61</v>
      </c>
      <c r="H112" s="3" t="s">
        <v>34</v>
      </c>
      <c r="I112" s="3" t="s">
        <v>34</v>
      </c>
      <c r="J112" s="3" t="s">
        <v>27</v>
      </c>
      <c r="K112" s="4" t="s">
        <v>35</v>
      </c>
      <c r="L112" s="4">
        <v>0</v>
      </c>
      <c r="M112" s="4">
        <f t="shared" si="21"/>
        <v>0</v>
      </c>
      <c r="N112" s="3" t="s">
        <v>577</v>
      </c>
    </row>
    <row r="113" spans="1:14" ht="50.1" hidden="1" customHeight="1" x14ac:dyDescent="0.25">
      <c r="A113" s="3" t="s">
        <v>449</v>
      </c>
      <c r="B113" s="3" t="s">
        <v>450</v>
      </c>
      <c r="C113" s="3" t="s">
        <v>451</v>
      </c>
      <c r="D113" s="3" t="s">
        <v>452</v>
      </c>
      <c r="E113" s="3" t="s">
        <v>453</v>
      </c>
      <c r="F113" s="3" t="s">
        <v>41</v>
      </c>
      <c r="G113" s="3" t="s">
        <v>25</v>
      </c>
      <c r="H113" s="3" t="s">
        <v>68</v>
      </c>
      <c r="I113" s="3" t="s">
        <v>68</v>
      </c>
      <c r="J113" s="3" t="s">
        <v>27</v>
      </c>
      <c r="K113" s="4" t="s">
        <v>73</v>
      </c>
      <c r="L113" s="4">
        <v>12</v>
      </c>
      <c r="M113" s="4">
        <f>L113/100*100</f>
        <v>12</v>
      </c>
      <c r="N113" s="3" t="s">
        <v>577</v>
      </c>
    </row>
    <row r="114" spans="1:14" ht="50.1" hidden="1" customHeight="1" x14ac:dyDescent="0.25">
      <c r="A114" s="3" t="s">
        <v>454</v>
      </c>
      <c r="B114" s="3" t="s">
        <v>455</v>
      </c>
      <c r="C114" s="3" t="s">
        <v>456</v>
      </c>
      <c r="D114" s="3" t="s">
        <v>367</v>
      </c>
      <c r="E114" s="3" t="s">
        <v>60</v>
      </c>
      <c r="F114" s="3" t="s">
        <v>41</v>
      </c>
      <c r="G114" s="3" t="s">
        <v>109</v>
      </c>
      <c r="H114" s="3" t="s">
        <v>26</v>
      </c>
      <c r="I114" s="3" t="s">
        <v>26</v>
      </c>
      <c r="J114" s="3" t="s">
        <v>27</v>
      </c>
      <c r="K114" s="4" t="s">
        <v>78</v>
      </c>
      <c r="L114" s="4">
        <v>3</v>
      </c>
      <c r="M114" s="4">
        <f>L114/112*100</f>
        <v>2.6785714285714284</v>
      </c>
      <c r="N114" s="3" t="s">
        <v>577</v>
      </c>
    </row>
    <row r="115" spans="1:14" ht="50.1" hidden="1" customHeight="1" x14ac:dyDescent="0.25">
      <c r="A115" s="3" t="s">
        <v>457</v>
      </c>
      <c r="B115" s="3" t="s">
        <v>458</v>
      </c>
      <c r="C115" s="3" t="s">
        <v>459</v>
      </c>
      <c r="D115" s="3" t="s">
        <v>107</v>
      </c>
      <c r="E115" s="3" t="s">
        <v>33</v>
      </c>
      <c r="F115" s="3" t="s">
        <v>24</v>
      </c>
      <c r="G115" s="3" t="s">
        <v>54</v>
      </c>
      <c r="H115" s="3" t="s">
        <v>68</v>
      </c>
      <c r="I115" s="3" t="s">
        <v>68</v>
      </c>
      <c r="J115" s="3" t="s">
        <v>27</v>
      </c>
      <c r="K115" s="4" t="s">
        <v>35</v>
      </c>
      <c r="L115" s="4">
        <v>0</v>
      </c>
      <c r="M115" s="4">
        <f>L115/100*100</f>
        <v>0</v>
      </c>
      <c r="N115" s="3" t="s">
        <v>577</v>
      </c>
    </row>
    <row r="116" spans="1:14" ht="50.1" hidden="1" customHeight="1" x14ac:dyDescent="0.25">
      <c r="A116" s="3" t="s">
        <v>460</v>
      </c>
      <c r="B116" s="3" t="s">
        <v>461</v>
      </c>
      <c r="C116" s="3" t="s">
        <v>462</v>
      </c>
      <c r="D116" s="3" t="s">
        <v>351</v>
      </c>
      <c r="E116" s="3" t="s">
        <v>164</v>
      </c>
      <c r="F116" s="3" t="s">
        <v>24</v>
      </c>
      <c r="G116" s="3" t="s">
        <v>25</v>
      </c>
      <c r="H116" s="3" t="s">
        <v>49</v>
      </c>
      <c r="I116" s="3" t="s">
        <v>49</v>
      </c>
      <c r="J116" s="3" t="s">
        <v>27</v>
      </c>
      <c r="K116" s="4" t="s">
        <v>35</v>
      </c>
      <c r="L116" s="4">
        <v>0</v>
      </c>
      <c r="M116" s="4">
        <f>L116/112*100</f>
        <v>0</v>
      </c>
      <c r="N116" s="3" t="s">
        <v>577</v>
      </c>
    </row>
    <row r="117" spans="1:14" ht="50.1" hidden="1" customHeight="1" x14ac:dyDescent="0.25">
      <c r="A117" s="3" t="s">
        <v>463</v>
      </c>
      <c r="B117" s="3" t="s">
        <v>464</v>
      </c>
      <c r="C117" s="3" t="s">
        <v>465</v>
      </c>
      <c r="D117" s="3" t="s">
        <v>268</v>
      </c>
      <c r="E117" s="3" t="s">
        <v>60</v>
      </c>
      <c r="F117" s="3" t="s">
        <v>41</v>
      </c>
      <c r="G117" s="3" t="s">
        <v>25</v>
      </c>
      <c r="H117" s="3" t="s">
        <v>56</v>
      </c>
      <c r="I117" s="3" t="s">
        <v>56</v>
      </c>
      <c r="J117" s="3" t="s">
        <v>27</v>
      </c>
      <c r="K117" s="4" t="s">
        <v>55</v>
      </c>
      <c r="L117" s="4">
        <v>24</v>
      </c>
      <c r="M117" s="4">
        <f>L117/84*100</f>
        <v>28.571428571428569</v>
      </c>
      <c r="N117" s="3" t="s">
        <v>577</v>
      </c>
    </row>
    <row r="118" spans="1:14" ht="50.1" hidden="1" customHeight="1" x14ac:dyDescent="0.25">
      <c r="A118" s="3" t="s">
        <v>466</v>
      </c>
      <c r="B118" s="3" t="s">
        <v>467</v>
      </c>
      <c r="C118" s="3" t="s">
        <v>468</v>
      </c>
      <c r="D118" s="3" t="s">
        <v>469</v>
      </c>
      <c r="E118" s="3" t="s">
        <v>98</v>
      </c>
      <c r="F118" s="3" t="s">
        <v>41</v>
      </c>
      <c r="G118" s="3" t="s">
        <v>25</v>
      </c>
      <c r="H118" s="3" t="s">
        <v>49</v>
      </c>
      <c r="I118" s="3" t="s">
        <v>49</v>
      </c>
      <c r="J118" s="3" t="s">
        <v>27</v>
      </c>
      <c r="K118" s="4" t="s">
        <v>28</v>
      </c>
      <c r="L118" s="4">
        <v>6</v>
      </c>
      <c r="M118" s="4">
        <f t="shared" ref="M118:M120" si="22">L118/112*100</f>
        <v>5.3571428571428568</v>
      </c>
      <c r="N118" s="3" t="s">
        <v>577</v>
      </c>
    </row>
    <row r="119" spans="1:14" ht="50.1" hidden="1" customHeight="1" x14ac:dyDescent="0.25">
      <c r="A119" s="3" t="s">
        <v>470</v>
      </c>
      <c r="B119" s="3" t="s">
        <v>471</v>
      </c>
      <c r="C119" s="3" t="s">
        <v>472</v>
      </c>
      <c r="D119" s="3" t="s">
        <v>448</v>
      </c>
      <c r="E119" s="3" t="s">
        <v>60</v>
      </c>
      <c r="F119" s="3" t="s">
        <v>41</v>
      </c>
      <c r="G119" s="3" t="s">
        <v>48</v>
      </c>
      <c r="H119" s="3" t="s">
        <v>34</v>
      </c>
      <c r="I119" s="3" t="s">
        <v>34</v>
      </c>
      <c r="J119" s="3" t="s">
        <v>27</v>
      </c>
      <c r="K119" s="4" t="s">
        <v>78</v>
      </c>
      <c r="L119" s="4">
        <v>3</v>
      </c>
      <c r="M119" s="4">
        <f t="shared" si="22"/>
        <v>2.6785714285714284</v>
      </c>
      <c r="N119" s="3" t="s">
        <v>577</v>
      </c>
    </row>
    <row r="120" spans="1:14" ht="50.1" hidden="1" customHeight="1" x14ac:dyDescent="0.25">
      <c r="A120" s="3" t="s">
        <v>473</v>
      </c>
      <c r="B120" s="3" t="s">
        <v>474</v>
      </c>
      <c r="C120" s="3" t="s">
        <v>475</v>
      </c>
      <c r="D120" s="3" t="s">
        <v>268</v>
      </c>
      <c r="E120" s="3" t="s">
        <v>207</v>
      </c>
      <c r="F120" s="3" t="s">
        <v>41</v>
      </c>
      <c r="G120" s="3" t="s">
        <v>48</v>
      </c>
      <c r="H120" s="3" t="s">
        <v>26</v>
      </c>
      <c r="I120" s="3" t="s">
        <v>26</v>
      </c>
      <c r="J120" s="3" t="s">
        <v>27</v>
      </c>
      <c r="K120" s="4" t="s">
        <v>78</v>
      </c>
      <c r="L120" s="4">
        <v>3</v>
      </c>
      <c r="M120" s="4">
        <f t="shared" si="22"/>
        <v>2.6785714285714284</v>
      </c>
      <c r="N120" s="3" t="s">
        <v>577</v>
      </c>
    </row>
    <row r="121" spans="1:14" ht="50.1" hidden="1" customHeight="1" x14ac:dyDescent="0.25">
      <c r="A121" s="3" t="s">
        <v>476</v>
      </c>
      <c r="B121" s="3" t="s">
        <v>477</v>
      </c>
      <c r="C121" s="3" t="s">
        <v>217</v>
      </c>
      <c r="D121" s="3" t="s">
        <v>284</v>
      </c>
      <c r="E121" s="3" t="s">
        <v>219</v>
      </c>
      <c r="F121" s="3" t="s">
        <v>41</v>
      </c>
      <c r="G121" s="3" t="s">
        <v>25</v>
      </c>
      <c r="H121" s="3" t="s">
        <v>68</v>
      </c>
      <c r="I121" s="3" t="s">
        <v>68</v>
      </c>
      <c r="J121" s="3" t="s">
        <v>27</v>
      </c>
      <c r="K121" s="4" t="s">
        <v>35</v>
      </c>
      <c r="L121" s="4">
        <v>0</v>
      </c>
      <c r="M121" s="4">
        <f>L121/100*100</f>
        <v>0</v>
      </c>
      <c r="N121" s="3" t="s">
        <v>577</v>
      </c>
    </row>
    <row r="122" spans="1:14" ht="50.1" hidden="1" customHeight="1" x14ac:dyDescent="0.25">
      <c r="A122" s="3" t="s">
        <v>478</v>
      </c>
      <c r="B122" s="3" t="s">
        <v>479</v>
      </c>
      <c r="C122" s="3" t="s">
        <v>480</v>
      </c>
      <c r="D122" s="3" t="s">
        <v>53</v>
      </c>
      <c r="E122" s="3" t="s">
        <v>60</v>
      </c>
      <c r="F122" s="3" t="s">
        <v>41</v>
      </c>
      <c r="G122" s="3" t="s">
        <v>25</v>
      </c>
      <c r="H122" s="3" t="s">
        <v>34</v>
      </c>
      <c r="I122" s="3" t="s">
        <v>34</v>
      </c>
      <c r="J122" s="3" t="s">
        <v>27</v>
      </c>
      <c r="K122" s="4" t="s">
        <v>78</v>
      </c>
      <c r="L122" s="4">
        <v>3</v>
      </c>
      <c r="M122" s="4">
        <f>L122/112*100</f>
        <v>2.6785714285714284</v>
      </c>
      <c r="N122" s="3" t="s">
        <v>577</v>
      </c>
    </row>
    <row r="123" spans="1:14" ht="50.1" hidden="1" customHeight="1" x14ac:dyDescent="0.25">
      <c r="A123" s="3" t="s">
        <v>481</v>
      </c>
      <c r="B123" s="3" t="s">
        <v>482</v>
      </c>
      <c r="C123" s="3" t="s">
        <v>483</v>
      </c>
      <c r="D123" s="3" t="s">
        <v>484</v>
      </c>
      <c r="E123" s="3" t="s">
        <v>23</v>
      </c>
      <c r="F123" s="3" t="s">
        <v>24</v>
      </c>
      <c r="G123" s="3" t="s">
        <v>48</v>
      </c>
      <c r="H123" s="3" t="s">
        <v>63</v>
      </c>
      <c r="I123" s="3" t="s">
        <v>63</v>
      </c>
      <c r="J123" s="3" t="s">
        <v>27</v>
      </c>
      <c r="K123" s="4" t="s">
        <v>35</v>
      </c>
      <c r="L123" s="4">
        <v>0</v>
      </c>
      <c r="M123" s="4">
        <f t="shared" ref="M123:M124" si="23">L123/100*100</f>
        <v>0</v>
      </c>
      <c r="N123" s="3" t="s">
        <v>577</v>
      </c>
    </row>
    <row r="124" spans="1:14" ht="50.1" hidden="1" customHeight="1" x14ac:dyDescent="0.25">
      <c r="A124" s="3" t="s">
        <v>485</v>
      </c>
      <c r="B124" s="3" t="s">
        <v>486</v>
      </c>
      <c r="C124" s="3" t="s">
        <v>293</v>
      </c>
      <c r="D124" s="3" t="s">
        <v>295</v>
      </c>
      <c r="E124" s="3" t="s">
        <v>363</v>
      </c>
      <c r="F124" s="3" t="s">
        <v>41</v>
      </c>
      <c r="G124" s="3" t="s">
        <v>226</v>
      </c>
      <c r="H124" s="3" t="s">
        <v>63</v>
      </c>
      <c r="I124" s="3" t="s">
        <v>63</v>
      </c>
      <c r="J124" s="3" t="s">
        <v>27</v>
      </c>
      <c r="K124" s="4" t="s">
        <v>73</v>
      </c>
      <c r="L124" s="4">
        <v>12</v>
      </c>
      <c r="M124" s="4">
        <f t="shared" si="23"/>
        <v>12</v>
      </c>
      <c r="N124" s="3" t="s">
        <v>577</v>
      </c>
    </row>
    <row r="125" spans="1:14" ht="50.1" hidden="1" customHeight="1" x14ac:dyDescent="0.25">
      <c r="A125" s="3" t="s">
        <v>487</v>
      </c>
      <c r="B125" s="3" t="s">
        <v>488</v>
      </c>
      <c r="C125" s="3" t="s">
        <v>489</v>
      </c>
      <c r="D125" s="3" t="s">
        <v>118</v>
      </c>
      <c r="E125" s="3" t="s">
        <v>490</v>
      </c>
      <c r="F125" s="3" t="s">
        <v>41</v>
      </c>
      <c r="G125" s="3" t="s">
        <v>109</v>
      </c>
      <c r="H125" s="3" t="s">
        <v>26</v>
      </c>
      <c r="I125" s="3" t="s">
        <v>26</v>
      </c>
      <c r="J125" s="3" t="s">
        <v>27</v>
      </c>
      <c r="K125" s="4" t="s">
        <v>78</v>
      </c>
      <c r="L125" s="4">
        <v>3</v>
      </c>
      <c r="M125" s="4">
        <f t="shared" ref="M125:M126" si="24">L125/112*100</f>
        <v>2.6785714285714284</v>
      </c>
      <c r="N125" s="3" t="s">
        <v>577</v>
      </c>
    </row>
    <row r="126" spans="1:14" ht="50.1" hidden="1" customHeight="1" x14ac:dyDescent="0.25">
      <c r="A126" s="3" t="s">
        <v>491</v>
      </c>
      <c r="B126" s="3" t="s">
        <v>492</v>
      </c>
      <c r="C126" s="3" t="s">
        <v>493</v>
      </c>
      <c r="D126" s="3" t="s">
        <v>182</v>
      </c>
      <c r="E126" s="3" t="s">
        <v>23</v>
      </c>
      <c r="F126" s="3" t="s">
        <v>24</v>
      </c>
      <c r="G126" s="3" t="s">
        <v>109</v>
      </c>
      <c r="H126" s="3" t="s">
        <v>34</v>
      </c>
      <c r="I126" s="3" t="s">
        <v>34</v>
      </c>
      <c r="J126" s="3" t="s">
        <v>27</v>
      </c>
      <c r="K126" s="4" t="s">
        <v>35</v>
      </c>
      <c r="L126" s="4">
        <v>0</v>
      </c>
      <c r="M126" s="4">
        <f t="shared" si="24"/>
        <v>0</v>
      </c>
      <c r="N126" s="3" t="s">
        <v>577</v>
      </c>
    </row>
    <row r="127" spans="1:14" ht="50.1" hidden="1" customHeight="1" x14ac:dyDescent="0.25">
      <c r="A127" s="3" t="s">
        <v>494</v>
      </c>
      <c r="B127" s="3" t="s">
        <v>495</v>
      </c>
      <c r="C127" s="3" t="s">
        <v>496</v>
      </c>
      <c r="D127" s="3" t="s">
        <v>22</v>
      </c>
      <c r="E127" s="3" t="s">
        <v>23</v>
      </c>
      <c r="F127" s="3" t="s">
        <v>24</v>
      </c>
      <c r="G127" s="3" t="s">
        <v>25</v>
      </c>
      <c r="H127" s="3" t="s">
        <v>50</v>
      </c>
      <c r="I127" s="3" t="s">
        <v>50</v>
      </c>
      <c r="J127" s="3" t="s">
        <v>27</v>
      </c>
      <c r="K127" s="4" t="s">
        <v>73</v>
      </c>
      <c r="L127" s="4">
        <v>12</v>
      </c>
      <c r="M127" s="4">
        <f>L127/84*100</f>
        <v>14.285714285714285</v>
      </c>
      <c r="N127" s="3" t="s">
        <v>577</v>
      </c>
    </row>
    <row r="128" spans="1:14" ht="50.1" customHeight="1" x14ac:dyDescent="0.25">
      <c r="A128" s="3">
        <v>6</v>
      </c>
      <c r="B128" s="3"/>
      <c r="C128" s="3" t="s">
        <v>497</v>
      </c>
      <c r="D128" s="3" t="s">
        <v>206</v>
      </c>
      <c r="E128" s="3" t="s">
        <v>207</v>
      </c>
      <c r="F128" s="3" t="s">
        <v>41</v>
      </c>
      <c r="G128" s="3" t="s">
        <v>88</v>
      </c>
      <c r="H128" s="3" t="s">
        <v>49</v>
      </c>
      <c r="I128" s="3" t="s">
        <v>49</v>
      </c>
      <c r="J128" s="3" t="s">
        <v>27</v>
      </c>
      <c r="K128" s="4" t="s">
        <v>285</v>
      </c>
      <c r="L128" s="4">
        <v>15</v>
      </c>
      <c r="M128" s="4">
        <f t="shared" ref="M128:M131" si="25">L128/112*100</f>
        <v>13.392857142857142</v>
      </c>
      <c r="N128" s="3" t="s">
        <v>577</v>
      </c>
    </row>
    <row r="129" spans="1:14" ht="50.1" hidden="1" customHeight="1" x14ac:dyDescent="0.25">
      <c r="A129" s="3" t="s">
        <v>498</v>
      </c>
      <c r="B129" s="3" t="s">
        <v>499</v>
      </c>
      <c r="C129" s="3" t="s">
        <v>500</v>
      </c>
      <c r="D129" s="3" t="s">
        <v>97</v>
      </c>
      <c r="E129" s="3" t="s">
        <v>501</v>
      </c>
      <c r="F129" s="3" t="s">
        <v>41</v>
      </c>
      <c r="G129" s="3" t="s">
        <v>25</v>
      </c>
      <c r="H129" s="3" t="s">
        <v>26</v>
      </c>
      <c r="I129" s="3" t="s">
        <v>26</v>
      </c>
      <c r="J129" s="3" t="s">
        <v>27</v>
      </c>
      <c r="K129" s="4" t="s">
        <v>78</v>
      </c>
      <c r="L129" s="4">
        <v>3</v>
      </c>
      <c r="M129" s="4">
        <f t="shared" si="25"/>
        <v>2.6785714285714284</v>
      </c>
      <c r="N129" s="3" t="s">
        <v>577</v>
      </c>
    </row>
    <row r="130" spans="1:14" ht="50.1" hidden="1" customHeight="1" x14ac:dyDescent="0.25">
      <c r="A130" s="3" t="s">
        <v>502</v>
      </c>
      <c r="B130" s="3" t="s">
        <v>503</v>
      </c>
      <c r="C130" s="3" t="s">
        <v>504</v>
      </c>
      <c r="D130" s="3" t="s">
        <v>206</v>
      </c>
      <c r="E130" s="3" t="s">
        <v>505</v>
      </c>
      <c r="F130" s="3" t="s">
        <v>41</v>
      </c>
      <c r="G130" s="3" t="s">
        <v>25</v>
      </c>
      <c r="H130" s="3" t="s">
        <v>26</v>
      </c>
      <c r="I130" s="3" t="s">
        <v>26</v>
      </c>
      <c r="J130" s="3" t="s">
        <v>27</v>
      </c>
      <c r="K130" s="4" t="s">
        <v>62</v>
      </c>
      <c r="L130" s="4">
        <v>18</v>
      </c>
      <c r="M130" s="4">
        <f t="shared" si="25"/>
        <v>16.071428571428573</v>
      </c>
      <c r="N130" s="3" t="s">
        <v>577</v>
      </c>
    </row>
    <row r="131" spans="1:14" ht="50.1" hidden="1" customHeight="1" x14ac:dyDescent="0.25">
      <c r="A131" s="3" t="s">
        <v>506</v>
      </c>
      <c r="B131" s="3" t="s">
        <v>507</v>
      </c>
      <c r="C131" s="3" t="s">
        <v>508</v>
      </c>
      <c r="D131" s="3" t="s">
        <v>71</v>
      </c>
      <c r="E131" s="3" t="s">
        <v>306</v>
      </c>
      <c r="F131" s="3" t="s">
        <v>41</v>
      </c>
      <c r="G131" s="3" t="s">
        <v>61</v>
      </c>
      <c r="H131" s="3" t="s">
        <v>34</v>
      </c>
      <c r="I131" s="3" t="s">
        <v>34</v>
      </c>
      <c r="J131" s="3" t="s">
        <v>27</v>
      </c>
      <c r="K131" s="4" t="s">
        <v>35</v>
      </c>
      <c r="L131" s="4">
        <v>0</v>
      </c>
      <c r="M131" s="4">
        <f t="shared" si="25"/>
        <v>0</v>
      </c>
      <c r="N131" s="3" t="s">
        <v>577</v>
      </c>
    </row>
    <row r="132" spans="1:14" ht="50.1" hidden="1" customHeight="1" x14ac:dyDescent="0.25">
      <c r="A132" s="3" t="s">
        <v>509</v>
      </c>
      <c r="B132" s="3" t="s">
        <v>510</v>
      </c>
      <c r="C132" s="3" t="s">
        <v>511</v>
      </c>
      <c r="D132" s="3" t="s">
        <v>322</v>
      </c>
      <c r="E132" s="3" t="s">
        <v>273</v>
      </c>
      <c r="F132" s="3" t="s">
        <v>24</v>
      </c>
      <c r="G132" s="3" t="s">
        <v>48</v>
      </c>
      <c r="H132" s="3" t="s">
        <v>63</v>
      </c>
      <c r="I132" s="3" t="s">
        <v>63</v>
      </c>
      <c r="J132" s="3" t="s">
        <v>27</v>
      </c>
      <c r="K132" s="4" t="s">
        <v>35</v>
      </c>
      <c r="L132" s="4">
        <v>0</v>
      </c>
      <c r="M132" s="4">
        <f>L132/100*100</f>
        <v>0</v>
      </c>
      <c r="N132" s="3" t="s">
        <v>577</v>
      </c>
    </row>
    <row r="133" spans="1:14" ht="50.1" hidden="1" customHeight="1" x14ac:dyDescent="0.25">
      <c r="A133" s="3" t="s">
        <v>512</v>
      </c>
      <c r="B133" s="3" t="s">
        <v>513</v>
      </c>
      <c r="C133" s="3" t="s">
        <v>514</v>
      </c>
      <c r="D133" s="3" t="s">
        <v>102</v>
      </c>
      <c r="E133" s="3" t="s">
        <v>253</v>
      </c>
      <c r="F133" s="3" t="s">
        <v>24</v>
      </c>
      <c r="G133" s="3" t="s">
        <v>25</v>
      </c>
      <c r="H133" s="3" t="s">
        <v>49</v>
      </c>
      <c r="I133" s="3" t="s">
        <v>49</v>
      </c>
      <c r="J133" s="3" t="s">
        <v>27</v>
      </c>
      <c r="K133" s="4" t="s">
        <v>73</v>
      </c>
      <c r="L133" s="4">
        <v>12</v>
      </c>
      <c r="M133" s="4">
        <f t="shared" ref="M133:M136" si="26">L133/112*100</f>
        <v>10.714285714285714</v>
      </c>
      <c r="N133" s="3" t="s">
        <v>577</v>
      </c>
    </row>
    <row r="134" spans="1:14" ht="50.1" hidden="1" customHeight="1" x14ac:dyDescent="0.25">
      <c r="A134" s="3" t="s">
        <v>515</v>
      </c>
      <c r="B134" s="3" t="s">
        <v>516</v>
      </c>
      <c r="C134" s="3" t="s">
        <v>517</v>
      </c>
      <c r="D134" s="3" t="s">
        <v>22</v>
      </c>
      <c r="E134" s="3" t="s">
        <v>249</v>
      </c>
      <c r="F134" s="3" t="s">
        <v>24</v>
      </c>
      <c r="G134" s="3" t="s">
        <v>109</v>
      </c>
      <c r="H134" s="3" t="s">
        <v>26</v>
      </c>
      <c r="I134" s="3" t="s">
        <v>26</v>
      </c>
      <c r="J134" s="3" t="s">
        <v>27</v>
      </c>
      <c r="K134" s="4" t="s">
        <v>78</v>
      </c>
      <c r="L134" s="4">
        <v>3</v>
      </c>
      <c r="M134" s="4">
        <f t="shared" si="26"/>
        <v>2.6785714285714284</v>
      </c>
      <c r="N134" s="3" t="s">
        <v>577</v>
      </c>
    </row>
    <row r="135" spans="1:14" ht="50.1" customHeight="1" x14ac:dyDescent="0.25">
      <c r="A135" s="3">
        <v>7</v>
      </c>
      <c r="B135" s="3"/>
      <c r="C135" s="3" t="s">
        <v>518</v>
      </c>
      <c r="D135" s="3" t="s">
        <v>519</v>
      </c>
      <c r="E135" s="3" t="s">
        <v>520</v>
      </c>
      <c r="F135" s="3" t="s">
        <v>41</v>
      </c>
      <c r="G135" s="3" t="s">
        <v>88</v>
      </c>
      <c r="H135" s="3" t="s">
        <v>49</v>
      </c>
      <c r="I135" s="3" t="s">
        <v>49</v>
      </c>
      <c r="J135" s="3" t="s">
        <v>27</v>
      </c>
      <c r="K135" s="4" t="s">
        <v>35</v>
      </c>
      <c r="L135" s="4">
        <v>0</v>
      </c>
      <c r="M135" s="4">
        <f t="shared" si="26"/>
        <v>0</v>
      </c>
      <c r="N135" s="3" t="s">
        <v>577</v>
      </c>
    </row>
    <row r="136" spans="1:14" ht="50.1" customHeight="1" x14ac:dyDescent="0.25">
      <c r="A136" s="3">
        <v>8</v>
      </c>
      <c r="B136" s="3"/>
      <c r="C136" s="3" t="s">
        <v>521</v>
      </c>
      <c r="D136" s="3" t="s">
        <v>394</v>
      </c>
      <c r="E136" s="3" t="s">
        <v>40</v>
      </c>
      <c r="F136" s="3" t="s">
        <v>41</v>
      </c>
      <c r="G136" s="3" t="s">
        <v>88</v>
      </c>
      <c r="H136" s="3" t="s">
        <v>49</v>
      </c>
      <c r="I136" s="3" t="s">
        <v>49</v>
      </c>
      <c r="J136" s="3" t="s">
        <v>27</v>
      </c>
      <c r="K136" s="4" t="s">
        <v>522</v>
      </c>
      <c r="L136" s="4">
        <v>46</v>
      </c>
      <c r="M136" s="4">
        <f t="shared" si="26"/>
        <v>41.071428571428569</v>
      </c>
      <c r="N136" s="3" t="s">
        <v>577</v>
      </c>
    </row>
    <row r="137" spans="1:14" ht="50.1" hidden="1" customHeight="1" x14ac:dyDescent="0.25">
      <c r="A137" s="3" t="s">
        <v>523</v>
      </c>
      <c r="B137" s="3" t="s">
        <v>524</v>
      </c>
      <c r="C137" s="3" t="s">
        <v>525</v>
      </c>
      <c r="D137" s="3" t="s">
        <v>526</v>
      </c>
      <c r="E137" s="3" t="s">
        <v>40</v>
      </c>
      <c r="F137" s="3" t="s">
        <v>41</v>
      </c>
      <c r="G137" s="3" t="s">
        <v>109</v>
      </c>
      <c r="H137" s="3" t="s">
        <v>50</v>
      </c>
      <c r="I137" s="3" t="s">
        <v>50</v>
      </c>
      <c r="J137" s="3" t="s">
        <v>27</v>
      </c>
      <c r="K137" s="4" t="s">
        <v>35</v>
      </c>
      <c r="L137" s="4">
        <v>0</v>
      </c>
      <c r="M137" s="4">
        <f>L137/84*100</f>
        <v>0</v>
      </c>
      <c r="N137" s="3" t="s">
        <v>577</v>
      </c>
    </row>
    <row r="138" spans="1:14" ht="50.1" customHeight="1" x14ac:dyDescent="0.25">
      <c r="A138" s="3">
        <v>9</v>
      </c>
      <c r="B138" s="3"/>
      <c r="C138" s="3" t="s">
        <v>527</v>
      </c>
      <c r="D138" s="3" t="s">
        <v>528</v>
      </c>
      <c r="E138" s="3" t="s">
        <v>40</v>
      </c>
      <c r="F138" s="3" t="s">
        <v>41</v>
      </c>
      <c r="G138" s="3" t="s">
        <v>88</v>
      </c>
      <c r="H138" s="3" t="s">
        <v>34</v>
      </c>
      <c r="I138" s="3" t="s">
        <v>34</v>
      </c>
      <c r="J138" s="3" t="s">
        <v>27</v>
      </c>
      <c r="K138" s="4" t="s">
        <v>28</v>
      </c>
      <c r="L138" s="4">
        <v>6</v>
      </c>
      <c r="M138" s="4">
        <f>L138/112*100</f>
        <v>5.3571428571428568</v>
      </c>
      <c r="N138" s="3" t="s">
        <v>577</v>
      </c>
    </row>
    <row r="139" spans="1:14" ht="50.1" hidden="1" customHeight="1" x14ac:dyDescent="0.25">
      <c r="A139" s="3" t="s">
        <v>529</v>
      </c>
      <c r="B139" s="3" t="s">
        <v>530</v>
      </c>
      <c r="C139" s="3" t="s">
        <v>531</v>
      </c>
      <c r="D139" s="3" t="s">
        <v>532</v>
      </c>
      <c r="E139" s="3" t="s">
        <v>533</v>
      </c>
      <c r="F139" s="3" t="s">
        <v>24</v>
      </c>
      <c r="G139" s="3" t="s">
        <v>109</v>
      </c>
      <c r="H139" s="3" t="s">
        <v>56</v>
      </c>
      <c r="I139" s="3" t="s">
        <v>56</v>
      </c>
      <c r="J139" s="3" t="s">
        <v>27</v>
      </c>
      <c r="K139" s="4" t="s">
        <v>73</v>
      </c>
      <c r="L139" s="4">
        <v>12</v>
      </c>
      <c r="M139" s="4">
        <f t="shared" ref="M139:M140" si="27">L139/84*100</f>
        <v>14.285714285714285</v>
      </c>
      <c r="N139" s="3" t="s">
        <v>577</v>
      </c>
    </row>
    <row r="140" spans="1:14" ht="50.1" hidden="1" customHeight="1" x14ac:dyDescent="0.25">
      <c r="A140" s="3" t="s">
        <v>534</v>
      </c>
      <c r="B140" s="3" t="s">
        <v>535</v>
      </c>
      <c r="C140" s="3" t="s">
        <v>536</v>
      </c>
      <c r="D140" s="3" t="s">
        <v>240</v>
      </c>
      <c r="E140" s="3" t="s">
        <v>23</v>
      </c>
      <c r="F140" s="3" t="s">
        <v>24</v>
      </c>
      <c r="G140" s="3" t="s">
        <v>109</v>
      </c>
      <c r="H140" s="3" t="s">
        <v>50</v>
      </c>
      <c r="I140" s="3" t="s">
        <v>50</v>
      </c>
      <c r="J140" s="3" t="s">
        <v>27</v>
      </c>
      <c r="K140" s="4" t="s">
        <v>35</v>
      </c>
      <c r="L140" s="4">
        <v>0</v>
      </c>
      <c r="M140" s="4">
        <f t="shared" si="27"/>
        <v>0</v>
      </c>
      <c r="N140" s="3" t="s">
        <v>577</v>
      </c>
    </row>
    <row r="141" spans="1:14" ht="50.1" hidden="1" customHeight="1" x14ac:dyDescent="0.25">
      <c r="A141" s="3" t="s">
        <v>537</v>
      </c>
      <c r="B141" s="3" t="s">
        <v>538</v>
      </c>
      <c r="C141" s="3" t="s">
        <v>539</v>
      </c>
      <c r="D141" s="3" t="s">
        <v>39</v>
      </c>
      <c r="E141" s="3" t="s">
        <v>60</v>
      </c>
      <c r="F141" s="3" t="s">
        <v>41</v>
      </c>
      <c r="G141" s="3" t="s">
        <v>25</v>
      </c>
      <c r="H141" s="3" t="s">
        <v>63</v>
      </c>
      <c r="I141" s="3" t="s">
        <v>63</v>
      </c>
      <c r="J141" s="3" t="s">
        <v>27</v>
      </c>
      <c r="K141" s="4" t="s">
        <v>73</v>
      </c>
      <c r="L141" s="4">
        <v>12</v>
      </c>
      <c r="M141" s="4">
        <f t="shared" ref="M141:M142" si="28">L141/100*100</f>
        <v>12</v>
      </c>
      <c r="N141" s="3" t="s">
        <v>577</v>
      </c>
    </row>
    <row r="142" spans="1:14" ht="50.1" hidden="1" customHeight="1" x14ac:dyDescent="0.25">
      <c r="A142" s="3" t="s">
        <v>540</v>
      </c>
      <c r="B142" s="3" t="s">
        <v>541</v>
      </c>
      <c r="C142" s="3" t="s">
        <v>542</v>
      </c>
      <c r="D142" s="3" t="s">
        <v>532</v>
      </c>
      <c r="E142" s="3" t="s">
        <v>23</v>
      </c>
      <c r="F142" s="3" t="s">
        <v>24</v>
      </c>
      <c r="G142" s="3" t="s">
        <v>48</v>
      </c>
      <c r="H142" s="3" t="s">
        <v>63</v>
      </c>
      <c r="I142" s="3" t="s">
        <v>63</v>
      </c>
      <c r="J142" s="3" t="s">
        <v>27</v>
      </c>
      <c r="K142" s="4" t="s">
        <v>35</v>
      </c>
      <c r="L142" s="4">
        <v>0</v>
      </c>
      <c r="M142" s="4">
        <f t="shared" si="28"/>
        <v>0</v>
      </c>
      <c r="N142" s="3" t="s">
        <v>577</v>
      </c>
    </row>
    <row r="143" spans="1:14" ht="50.1" hidden="1" customHeight="1" x14ac:dyDescent="0.25">
      <c r="A143" s="3" t="s">
        <v>543</v>
      </c>
      <c r="B143" s="3" t="s">
        <v>544</v>
      </c>
      <c r="C143" s="3" t="s">
        <v>545</v>
      </c>
      <c r="D143" s="3" t="s">
        <v>53</v>
      </c>
      <c r="E143" s="3" t="s">
        <v>98</v>
      </c>
      <c r="F143" s="3" t="s">
        <v>41</v>
      </c>
      <c r="G143" s="3" t="s">
        <v>25</v>
      </c>
      <c r="H143" s="3" t="s">
        <v>49</v>
      </c>
      <c r="I143" s="3" t="s">
        <v>49</v>
      </c>
      <c r="J143" s="3" t="s">
        <v>27</v>
      </c>
      <c r="K143" s="4" t="s">
        <v>35</v>
      </c>
      <c r="L143" s="4">
        <v>0</v>
      </c>
      <c r="M143" s="4">
        <f t="shared" ref="M143:M144" si="29">L143/112*100</f>
        <v>0</v>
      </c>
      <c r="N143" s="3" t="s">
        <v>577</v>
      </c>
    </row>
    <row r="144" spans="1:14" ht="50.1" hidden="1" customHeight="1" x14ac:dyDescent="0.25">
      <c r="A144" s="3" t="s">
        <v>546</v>
      </c>
      <c r="B144" s="3" t="s">
        <v>547</v>
      </c>
      <c r="C144" s="3" t="s">
        <v>548</v>
      </c>
      <c r="D144" s="3" t="s">
        <v>448</v>
      </c>
      <c r="E144" s="3" t="s">
        <v>72</v>
      </c>
      <c r="F144" s="3" t="s">
        <v>41</v>
      </c>
      <c r="G144" s="3" t="s">
        <v>48</v>
      </c>
      <c r="H144" s="3" t="s">
        <v>49</v>
      </c>
      <c r="I144" s="3" t="s">
        <v>49</v>
      </c>
      <c r="J144" s="3" t="s">
        <v>27</v>
      </c>
      <c r="K144" s="4" t="s">
        <v>35</v>
      </c>
      <c r="L144" s="4">
        <v>0</v>
      </c>
      <c r="M144" s="4">
        <f t="shared" si="29"/>
        <v>0</v>
      </c>
      <c r="N144" s="3" t="s">
        <v>577</v>
      </c>
    </row>
    <row r="145" spans="1:14" ht="50.1" hidden="1" customHeight="1" x14ac:dyDescent="0.25">
      <c r="A145" s="3" t="s">
        <v>549</v>
      </c>
      <c r="B145" s="3" t="s">
        <v>550</v>
      </c>
      <c r="C145" s="3" t="s">
        <v>551</v>
      </c>
      <c r="D145" s="3" t="s">
        <v>102</v>
      </c>
      <c r="E145" s="3" t="s">
        <v>552</v>
      </c>
      <c r="F145" s="3" t="s">
        <v>24</v>
      </c>
      <c r="G145" s="3" t="s">
        <v>48</v>
      </c>
      <c r="H145" s="3" t="s">
        <v>56</v>
      </c>
      <c r="I145" s="3" t="s">
        <v>56</v>
      </c>
      <c r="J145" s="3" t="s">
        <v>27</v>
      </c>
      <c r="K145" s="4" t="s">
        <v>73</v>
      </c>
      <c r="L145" s="4">
        <v>12</v>
      </c>
      <c r="M145" s="4">
        <f>L145/84*100</f>
        <v>14.285714285714285</v>
      </c>
      <c r="N145" s="3" t="s">
        <v>577</v>
      </c>
    </row>
    <row r="146" spans="1:14" ht="50.1" hidden="1" customHeight="1" x14ac:dyDescent="0.25">
      <c r="A146" s="3" t="s">
        <v>553</v>
      </c>
      <c r="B146" s="3" t="s">
        <v>554</v>
      </c>
      <c r="C146" s="3" t="s">
        <v>555</v>
      </c>
      <c r="D146" s="3" t="s">
        <v>206</v>
      </c>
      <c r="E146" s="3" t="s">
        <v>60</v>
      </c>
      <c r="F146" s="3" t="s">
        <v>41</v>
      </c>
      <c r="G146" s="3" t="s">
        <v>25</v>
      </c>
      <c r="H146" s="3" t="s">
        <v>68</v>
      </c>
      <c r="I146" s="3" t="s">
        <v>68</v>
      </c>
      <c r="J146" s="3" t="s">
        <v>27</v>
      </c>
      <c r="K146" s="4" t="s">
        <v>73</v>
      </c>
      <c r="L146" s="4">
        <v>12</v>
      </c>
      <c r="M146" s="4">
        <f>L146/100*100</f>
        <v>12</v>
      </c>
      <c r="N146" s="3" t="s">
        <v>577</v>
      </c>
    </row>
    <row r="147" spans="1:14" ht="50.1" hidden="1" customHeight="1" x14ac:dyDescent="0.25">
      <c r="A147" s="3" t="s">
        <v>556</v>
      </c>
      <c r="B147" s="3" t="s">
        <v>557</v>
      </c>
      <c r="C147" s="3" t="s">
        <v>558</v>
      </c>
      <c r="D147" s="3" t="s">
        <v>140</v>
      </c>
      <c r="E147" s="3" t="s">
        <v>23</v>
      </c>
      <c r="F147" s="3" t="s">
        <v>24</v>
      </c>
      <c r="G147" s="3" t="s">
        <v>48</v>
      </c>
      <c r="H147" s="3" t="s">
        <v>56</v>
      </c>
      <c r="I147" s="3" t="s">
        <v>56</v>
      </c>
      <c r="J147" s="3" t="s">
        <v>27</v>
      </c>
      <c r="K147" s="4" t="s">
        <v>73</v>
      </c>
      <c r="L147" s="4">
        <v>12</v>
      </c>
      <c r="M147" s="4">
        <f>L147/84*100</f>
        <v>14.285714285714285</v>
      </c>
      <c r="N147" s="3" t="s">
        <v>577</v>
      </c>
    </row>
    <row r="148" spans="1:14" ht="50.1" hidden="1" customHeight="1" x14ac:dyDescent="0.25">
      <c r="A148" s="3" t="s">
        <v>559</v>
      </c>
      <c r="B148" s="3" t="s">
        <v>560</v>
      </c>
      <c r="C148" s="3" t="s">
        <v>561</v>
      </c>
      <c r="D148" s="3" t="s">
        <v>562</v>
      </c>
      <c r="E148" s="3" t="s">
        <v>156</v>
      </c>
      <c r="F148" s="3" t="s">
        <v>24</v>
      </c>
      <c r="G148" s="3" t="s">
        <v>25</v>
      </c>
      <c r="H148" s="3" t="s">
        <v>68</v>
      </c>
      <c r="I148" s="3" t="s">
        <v>68</v>
      </c>
      <c r="J148" s="3" t="s">
        <v>27</v>
      </c>
      <c r="K148" s="4" t="s">
        <v>35</v>
      </c>
      <c r="L148" s="4">
        <v>0</v>
      </c>
      <c r="M148" s="4">
        <f>L148/100*100</f>
        <v>0</v>
      </c>
      <c r="N148" s="3" t="s">
        <v>577</v>
      </c>
    </row>
    <row r="149" spans="1:14" ht="50.1" customHeight="1" x14ac:dyDescent="0.25">
      <c r="A149" s="3">
        <v>10</v>
      </c>
      <c r="B149" s="3"/>
      <c r="C149" s="3" t="s">
        <v>563</v>
      </c>
      <c r="D149" s="3" t="s">
        <v>564</v>
      </c>
      <c r="E149" s="3" t="s">
        <v>533</v>
      </c>
      <c r="F149" s="3" t="s">
        <v>24</v>
      </c>
      <c r="G149" s="3" t="s">
        <v>88</v>
      </c>
      <c r="H149" s="3" t="s">
        <v>49</v>
      </c>
      <c r="I149" s="3" t="s">
        <v>49</v>
      </c>
      <c r="J149" s="3" t="s">
        <v>27</v>
      </c>
      <c r="K149" s="4" t="s">
        <v>78</v>
      </c>
      <c r="L149" s="4">
        <v>3</v>
      </c>
      <c r="M149" s="4">
        <f>L149/112*100</f>
        <v>2.6785714285714284</v>
      </c>
      <c r="N149" s="3" t="s">
        <v>577</v>
      </c>
    </row>
    <row r="150" spans="1:14" ht="50.1" hidden="1" customHeight="1" x14ac:dyDescent="0.25">
      <c r="A150" s="3" t="s">
        <v>565</v>
      </c>
      <c r="B150" s="3" t="s">
        <v>566</v>
      </c>
      <c r="C150" s="3" t="s">
        <v>567</v>
      </c>
      <c r="D150" s="3" t="s">
        <v>564</v>
      </c>
      <c r="E150" s="3" t="s">
        <v>114</v>
      </c>
      <c r="F150" s="3" t="s">
        <v>24</v>
      </c>
      <c r="G150" s="3" t="s">
        <v>25</v>
      </c>
      <c r="H150" s="3" t="s">
        <v>68</v>
      </c>
      <c r="I150" s="3" t="s">
        <v>68</v>
      </c>
      <c r="J150" s="3" t="s">
        <v>27</v>
      </c>
      <c r="K150" s="4" t="s">
        <v>73</v>
      </c>
      <c r="L150" s="4">
        <v>12</v>
      </c>
      <c r="M150" s="4">
        <f>L150/100*100</f>
        <v>12</v>
      </c>
      <c r="N150" s="3" t="s">
        <v>577</v>
      </c>
    </row>
    <row r="151" spans="1:14" ht="50.1" hidden="1" customHeight="1" x14ac:dyDescent="0.25">
      <c r="A151" s="3" t="s">
        <v>568</v>
      </c>
      <c r="B151" s="3" t="s">
        <v>569</v>
      </c>
      <c r="C151" s="3" t="s">
        <v>570</v>
      </c>
      <c r="D151" s="3" t="s">
        <v>571</v>
      </c>
      <c r="E151" s="3" t="s">
        <v>318</v>
      </c>
      <c r="F151" s="3" t="s">
        <v>41</v>
      </c>
      <c r="G151" s="3" t="s">
        <v>25</v>
      </c>
      <c r="H151" s="3" t="s">
        <v>56</v>
      </c>
      <c r="I151" s="3" t="s">
        <v>56</v>
      </c>
      <c r="J151" s="3" t="s">
        <v>27</v>
      </c>
      <c r="K151" s="4" t="s">
        <v>35</v>
      </c>
      <c r="L151" s="4">
        <v>0</v>
      </c>
      <c r="M151" s="4">
        <f>L151/84*100</f>
        <v>0</v>
      </c>
      <c r="N151" s="3" t="s">
        <v>577</v>
      </c>
    </row>
    <row r="152" spans="1:14" ht="50.1" hidden="1" customHeight="1" x14ac:dyDescent="0.25">
      <c r="A152" s="3" t="s">
        <v>572</v>
      </c>
      <c r="B152" s="3" t="s">
        <v>573</v>
      </c>
      <c r="C152" s="3" t="s">
        <v>574</v>
      </c>
      <c r="D152" s="3" t="s">
        <v>575</v>
      </c>
      <c r="E152" s="3" t="s">
        <v>390</v>
      </c>
      <c r="F152" s="3" t="s">
        <v>24</v>
      </c>
      <c r="G152" s="3" t="s">
        <v>61</v>
      </c>
      <c r="H152" s="3" t="s">
        <v>49</v>
      </c>
      <c r="I152" s="3" t="s">
        <v>49</v>
      </c>
      <c r="J152" s="3" t="s">
        <v>27</v>
      </c>
      <c r="K152" s="4" t="s">
        <v>35</v>
      </c>
      <c r="L152" s="4">
        <v>0</v>
      </c>
      <c r="M152" s="4">
        <f>L152/112*100</f>
        <v>0</v>
      </c>
      <c r="N152" s="3" t="s">
        <v>577</v>
      </c>
    </row>
  </sheetData>
  <autoFilter ref="A10:N152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2025-11-14T05:10:47Z</cp:lastPrinted>
  <dcterms:created xsi:type="dcterms:W3CDTF">2025-11-11T04:30:18Z</dcterms:created>
  <dcterms:modified xsi:type="dcterms:W3CDTF">2025-11-14T05:11:15Z</dcterms:modified>
</cp:coreProperties>
</file>