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Протокол!$A$10:$N$97</definedName>
  </definedNames>
  <calcPr calcId="152511"/>
</workbook>
</file>

<file path=xl/calcChain.xml><?xml version="1.0" encoding="utf-8"?>
<calcChain xmlns="http://schemas.openxmlformats.org/spreadsheetml/2006/main">
  <c r="M91" i="1" l="1"/>
  <c r="M90" i="1"/>
  <c r="M85" i="1"/>
  <c r="M84" i="1"/>
  <c r="M83" i="1"/>
  <c r="M79" i="1"/>
  <c r="M76" i="1"/>
  <c r="M73" i="1"/>
  <c r="M70" i="1"/>
  <c r="M65" i="1"/>
  <c r="M62" i="1"/>
  <c r="M57" i="1"/>
  <c r="M56" i="1"/>
  <c r="M52" i="1"/>
  <c r="M41" i="1"/>
  <c r="M40" i="1"/>
  <c r="M39" i="1"/>
  <c r="M37" i="1"/>
  <c r="M34" i="1"/>
  <c r="M33" i="1"/>
  <c r="M31" i="1"/>
  <c r="M28" i="1"/>
  <c r="M27" i="1"/>
  <c r="M26" i="1"/>
  <c r="M24" i="1"/>
  <c r="M18" i="1"/>
  <c r="M14" i="1"/>
  <c r="M13" i="1"/>
  <c r="M12" i="1"/>
  <c r="M15" i="1"/>
  <c r="M16" i="1"/>
  <c r="M17" i="1"/>
  <c r="M19" i="1"/>
  <c r="M20" i="1"/>
  <c r="M21" i="1"/>
  <c r="M22" i="1"/>
  <c r="M23" i="1"/>
  <c r="M25" i="1"/>
  <c r="M29" i="1"/>
  <c r="M30" i="1"/>
  <c r="M32" i="1"/>
  <c r="M35" i="1"/>
  <c r="M36" i="1"/>
  <c r="M38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8" i="1"/>
  <c r="M59" i="1"/>
  <c r="M60" i="1"/>
  <c r="M61" i="1"/>
  <c r="M63" i="1"/>
  <c r="M64" i="1"/>
  <c r="M66" i="1"/>
  <c r="M67" i="1"/>
  <c r="M68" i="1"/>
  <c r="M69" i="1"/>
  <c r="M71" i="1"/>
  <c r="M72" i="1"/>
  <c r="M74" i="1"/>
  <c r="M75" i="1"/>
  <c r="M77" i="1"/>
  <c r="M78" i="1"/>
  <c r="M80" i="1"/>
  <c r="M81" i="1"/>
  <c r="M82" i="1"/>
  <c r="M86" i="1"/>
  <c r="M87" i="1"/>
  <c r="M88" i="1"/>
  <c r="M89" i="1"/>
  <c r="M92" i="1"/>
  <c r="M93" i="1"/>
  <c r="M94" i="1"/>
  <c r="M95" i="1"/>
  <c r="M96" i="1"/>
  <c r="M97" i="1"/>
  <c r="M11" i="1"/>
</calcChain>
</file>

<file path=xl/sharedStrings.xml><?xml version="1.0" encoding="utf-8"?>
<sst xmlns="http://schemas.openxmlformats.org/spreadsheetml/2006/main" count="1061" uniqueCount="411">
  <si>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</si>
  <si>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</si>
  <si>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</si>
  <si>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</si>
  <si>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</si>
  <si>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Информатика (Робототехника)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</si>
  <si>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</si>
  <si>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</si>
  <si>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</si>
  <si>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</si>
  <si>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</si>
  <si>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</si>
  <si>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</si>
  <si>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</si>
  <si>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</si>
  <si>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</si>
  <si>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</si>
  <si>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Итоговый балл</t>
  </si>
  <si>
    <t>Статус</t>
  </si>
  <si>
    <t>1</t>
  </si>
  <si>
    <t>100220250912229313</t>
  </si>
  <si>
    <t>Сулейменов</t>
  </si>
  <si>
    <t>Рустем</t>
  </si>
  <si>
    <t>Сакенович</t>
  </si>
  <si>
    <t>мужской</t>
  </si>
  <si>
    <t>ШЕВЫРИНСКАЯ СОШ</t>
  </si>
  <si>
    <t>10</t>
  </si>
  <si>
    <t/>
  </si>
  <si>
    <t>0</t>
  </si>
  <si>
    <t>2</t>
  </si>
  <si>
    <t>100220250912231488</t>
  </si>
  <si>
    <t>Таут</t>
  </si>
  <si>
    <t>Валерия</t>
  </si>
  <si>
    <t>Александровна</t>
  </si>
  <si>
    <t>женский</t>
  </si>
  <si>
    <t>11</t>
  </si>
  <si>
    <t>21.0</t>
  </si>
  <si>
    <t>3</t>
  </si>
  <si>
    <t>100220250912232640</t>
  </si>
  <si>
    <t>Хафизов</t>
  </si>
  <si>
    <t>Серафим</t>
  </si>
  <si>
    <t>Эдуардович</t>
  </si>
  <si>
    <t>8</t>
  </si>
  <si>
    <t>1.0</t>
  </si>
  <si>
    <t>4</t>
  </si>
  <si>
    <t>100220250910158178</t>
  </si>
  <si>
    <t>Клементьева</t>
  </si>
  <si>
    <t>Ульяна</t>
  </si>
  <si>
    <t>Андреевна</t>
  </si>
  <si>
    <t>БЫСТРУШИНСКАЯ СОШ</t>
  </si>
  <si>
    <t>7</t>
  </si>
  <si>
    <t>5</t>
  </si>
  <si>
    <t>100220250912229698</t>
  </si>
  <si>
    <t>Тонких</t>
  </si>
  <si>
    <t>Дарья</t>
  </si>
  <si>
    <t>Алексеевна</t>
  </si>
  <si>
    <t>11.0</t>
  </si>
  <si>
    <t>6</t>
  </si>
  <si>
    <t>100220250910149861</t>
  </si>
  <si>
    <t>Пфенинг</t>
  </si>
  <si>
    <t>Галина</t>
  </si>
  <si>
    <t>Романовна</t>
  </si>
  <si>
    <t>ПАРТИЗАНСКАЯ СОШ</t>
  </si>
  <si>
    <t>7.5</t>
  </si>
  <si>
    <t>Денисова</t>
  </si>
  <si>
    <t>Виктория</t>
  </si>
  <si>
    <t>Владимировна</t>
  </si>
  <si>
    <t>"АБАТСКАЯ СОШ № 1" АБАТСКОГО РАЙОНА</t>
  </si>
  <si>
    <t>44.0</t>
  </si>
  <si>
    <t>100220250910137188</t>
  </si>
  <si>
    <t>Савинкина</t>
  </si>
  <si>
    <t>Александра</t>
  </si>
  <si>
    <t>9</t>
  </si>
  <si>
    <t>100220250910472698</t>
  </si>
  <si>
    <t>Чикишев</t>
  </si>
  <si>
    <t>Иван</t>
  </si>
  <si>
    <t>Николаевич</t>
  </si>
  <si>
    <t>КОНЕВСКАЯ СОШ</t>
  </si>
  <si>
    <t>7.0</t>
  </si>
  <si>
    <t>100220250910472443</t>
  </si>
  <si>
    <t>Березинский</t>
  </si>
  <si>
    <t>Данил</t>
  </si>
  <si>
    <t>12</t>
  </si>
  <si>
    <t>100220250910258665</t>
  </si>
  <si>
    <t>Антонов</t>
  </si>
  <si>
    <t>Василий</t>
  </si>
  <si>
    <t>Максимович</t>
  </si>
  <si>
    <t>МАОУ АБАТСКАЯ СОШ № 2</t>
  </si>
  <si>
    <t>46.5</t>
  </si>
  <si>
    <t>13</t>
  </si>
  <si>
    <t>100220250910172395</t>
  </si>
  <si>
    <t>Терпугова</t>
  </si>
  <si>
    <t>Ксения</t>
  </si>
  <si>
    <t>Андреева</t>
  </si>
  <si>
    <t>ОЩЕПКОВСКАЯ СОШ</t>
  </si>
  <si>
    <t>34.0</t>
  </si>
  <si>
    <t>Сергеевна</t>
  </si>
  <si>
    <t>10.0</t>
  </si>
  <si>
    <t>15</t>
  </si>
  <si>
    <t>100220250911176061</t>
  </si>
  <si>
    <t>Андреев</t>
  </si>
  <si>
    <t>Вячеслав</t>
  </si>
  <si>
    <t>Владимирович</t>
  </si>
  <si>
    <t>16</t>
  </si>
  <si>
    <t>100220250912232653</t>
  </si>
  <si>
    <t>Захаров</t>
  </si>
  <si>
    <t>Дмитрий</t>
  </si>
  <si>
    <t>Андреевич</t>
  </si>
  <si>
    <t>18.0</t>
  </si>
  <si>
    <t>17</t>
  </si>
  <si>
    <t>Мастерских</t>
  </si>
  <si>
    <t>Ольга</t>
  </si>
  <si>
    <t>28.5</t>
  </si>
  <si>
    <t>18</t>
  </si>
  <si>
    <t>100220250910136559</t>
  </si>
  <si>
    <t>Исабекова</t>
  </si>
  <si>
    <t>Куаныш</t>
  </si>
  <si>
    <t>Зульхарнаевна</t>
  </si>
  <si>
    <t>19</t>
  </si>
  <si>
    <t>100220250912190280</t>
  </si>
  <si>
    <t>Таштитова</t>
  </si>
  <si>
    <t>Жанар</t>
  </si>
  <si>
    <t>Гомаровна</t>
  </si>
  <si>
    <t>31.0</t>
  </si>
  <si>
    <t>20</t>
  </si>
  <si>
    <t>100220250910136433</t>
  </si>
  <si>
    <t>Голубев</t>
  </si>
  <si>
    <t>Олег</t>
  </si>
  <si>
    <t>Валирджанович</t>
  </si>
  <si>
    <t>3.0</t>
  </si>
  <si>
    <t>21</t>
  </si>
  <si>
    <t>100220250910148592</t>
  </si>
  <si>
    <t>Алякина</t>
  </si>
  <si>
    <t>Кристина</t>
  </si>
  <si>
    <t>Олеговна</t>
  </si>
  <si>
    <t>5.5</t>
  </si>
  <si>
    <t>22</t>
  </si>
  <si>
    <t>100220250912233554</t>
  </si>
  <si>
    <t>Сопруненко</t>
  </si>
  <si>
    <t>Полина</t>
  </si>
  <si>
    <t>Михайловна</t>
  </si>
  <si>
    <t>23</t>
  </si>
  <si>
    <t>100220250910137332</t>
  </si>
  <si>
    <t>Тюрин</t>
  </si>
  <si>
    <t>Матвей</t>
  </si>
  <si>
    <t>Евгеньевич</t>
  </si>
  <si>
    <t>24</t>
  </si>
  <si>
    <t>100220250910958305</t>
  </si>
  <si>
    <t>Иванова</t>
  </si>
  <si>
    <t>Евгеньевна</t>
  </si>
  <si>
    <t>15.5</t>
  </si>
  <si>
    <t>25</t>
  </si>
  <si>
    <t>100220250910136310</t>
  </si>
  <si>
    <t>Гребенщикова</t>
  </si>
  <si>
    <t>Николаевна</t>
  </si>
  <si>
    <t>2.0</t>
  </si>
  <si>
    <t>26</t>
  </si>
  <si>
    <t>100220250910155894</t>
  </si>
  <si>
    <t>Рязанова</t>
  </si>
  <si>
    <t>Халида</t>
  </si>
  <si>
    <t>Раванкызы</t>
  </si>
  <si>
    <t>27</t>
  </si>
  <si>
    <t>100220250912227673</t>
  </si>
  <si>
    <t>Юдина</t>
  </si>
  <si>
    <t>Екатерина</t>
  </si>
  <si>
    <t>28</t>
  </si>
  <si>
    <t>100220250912231384</t>
  </si>
  <si>
    <t>Сибанов</t>
  </si>
  <si>
    <t>Диас</t>
  </si>
  <si>
    <t>29</t>
  </si>
  <si>
    <t>100220250912231515</t>
  </si>
  <si>
    <t>Сауков</t>
  </si>
  <si>
    <t>Антон</t>
  </si>
  <si>
    <t>Сергеевич</t>
  </si>
  <si>
    <t>6.0</t>
  </si>
  <si>
    <t>30</t>
  </si>
  <si>
    <t>100220250912233565</t>
  </si>
  <si>
    <t>Усанова</t>
  </si>
  <si>
    <t>Валерьевна</t>
  </si>
  <si>
    <t>31</t>
  </si>
  <si>
    <t>100220250910136703</t>
  </si>
  <si>
    <t>Лукьянчиков</t>
  </si>
  <si>
    <t>Константин</t>
  </si>
  <si>
    <t>32</t>
  </si>
  <si>
    <t>100220250910283261</t>
  </si>
  <si>
    <t>Гуляев</t>
  </si>
  <si>
    <t>Сергей</t>
  </si>
  <si>
    <t>33</t>
  </si>
  <si>
    <t>100220250910121854</t>
  </si>
  <si>
    <t>Корчуганов</t>
  </si>
  <si>
    <t>Алексей</t>
  </si>
  <si>
    <t>Александрович</t>
  </si>
  <si>
    <t>"ЛЕНИНСКАЯ СОШ" АБАТСКОГО РАЙОНА</t>
  </si>
  <si>
    <t>34</t>
  </si>
  <si>
    <t>100220250910216063</t>
  </si>
  <si>
    <t>Рутц</t>
  </si>
  <si>
    <t>Яковлевна</t>
  </si>
  <si>
    <t>35</t>
  </si>
  <si>
    <t>100220250912233313</t>
  </si>
  <si>
    <t>Беспальцев</t>
  </si>
  <si>
    <t>Максим</t>
  </si>
  <si>
    <t>36</t>
  </si>
  <si>
    <t>100220250912231139</t>
  </si>
  <si>
    <t>Тюрина</t>
  </si>
  <si>
    <t>Инна</t>
  </si>
  <si>
    <t>37</t>
  </si>
  <si>
    <t>100220250912231525</t>
  </si>
  <si>
    <t>Айдын</t>
  </si>
  <si>
    <t>Эвелина</t>
  </si>
  <si>
    <t>Талиповна</t>
  </si>
  <si>
    <t>38</t>
  </si>
  <si>
    <t>100220250912233701</t>
  </si>
  <si>
    <t>Любовь</t>
  </si>
  <si>
    <t>39</t>
  </si>
  <si>
    <t>100220250912229348</t>
  </si>
  <si>
    <t>Семен</t>
  </si>
  <si>
    <t>Витальевич</t>
  </si>
  <si>
    <t>40</t>
  </si>
  <si>
    <t>100220250912233702</t>
  </si>
  <si>
    <t>Кузнецов</t>
  </si>
  <si>
    <t>41</t>
  </si>
  <si>
    <t>100220250910273610</t>
  </si>
  <si>
    <t>Антонцева</t>
  </si>
  <si>
    <t>Софья</t>
  </si>
  <si>
    <t>Юрьевна</t>
  </si>
  <si>
    <t>8.0</t>
  </si>
  <si>
    <t>42</t>
  </si>
  <si>
    <t>100220250912232559</t>
  </si>
  <si>
    <t>Вдовиченко</t>
  </si>
  <si>
    <t>Роман</t>
  </si>
  <si>
    <t>43</t>
  </si>
  <si>
    <t>100220250912228213</t>
  </si>
  <si>
    <t>Майер</t>
  </si>
  <si>
    <t>49.0</t>
  </si>
  <si>
    <t>44</t>
  </si>
  <si>
    <t>100220250910416840</t>
  </si>
  <si>
    <t>Нуралинова</t>
  </si>
  <si>
    <t>Дамира</t>
  </si>
  <si>
    <t>Жумабековна</t>
  </si>
  <si>
    <t>45</t>
  </si>
  <si>
    <t>100220250910216663</t>
  </si>
  <si>
    <t>Рейн</t>
  </si>
  <si>
    <t>46</t>
  </si>
  <si>
    <t>100220250910218839</t>
  </si>
  <si>
    <t>Акишева</t>
  </si>
  <si>
    <t>Валентиновна</t>
  </si>
  <si>
    <t>47</t>
  </si>
  <si>
    <t>100220250912228216</t>
  </si>
  <si>
    <t>Шевчук</t>
  </si>
  <si>
    <t>Петрович</t>
  </si>
  <si>
    <t>54.5</t>
  </si>
  <si>
    <t>48</t>
  </si>
  <si>
    <t>100220250912232570</t>
  </si>
  <si>
    <t>Шейман</t>
  </si>
  <si>
    <t>Света</t>
  </si>
  <si>
    <t>49</t>
  </si>
  <si>
    <t>100220250910138333</t>
  </si>
  <si>
    <t>Данила</t>
  </si>
  <si>
    <t>Анатольевич</t>
  </si>
  <si>
    <t>50</t>
  </si>
  <si>
    <t>100220250910284835</t>
  </si>
  <si>
    <t>Бажина</t>
  </si>
  <si>
    <t>51</t>
  </si>
  <si>
    <t>100220250912231169</t>
  </si>
  <si>
    <t>Тарасова</t>
  </si>
  <si>
    <t>Юлия</t>
  </si>
  <si>
    <t>52</t>
  </si>
  <si>
    <t>100220250912233217</t>
  </si>
  <si>
    <t>Александр</t>
  </si>
  <si>
    <t>Михайлович</t>
  </si>
  <si>
    <t>53</t>
  </si>
  <si>
    <t>100220250912227968</t>
  </si>
  <si>
    <t>Сорокин</t>
  </si>
  <si>
    <t>Ярослав</t>
  </si>
  <si>
    <t>54</t>
  </si>
  <si>
    <t>100220250912237056</t>
  </si>
  <si>
    <t>Щетилина</t>
  </si>
  <si>
    <t>Мария</t>
  </si>
  <si>
    <t>5.0</t>
  </si>
  <si>
    <t>55</t>
  </si>
  <si>
    <t>100220250910173091</t>
  </si>
  <si>
    <t>Райберг</t>
  </si>
  <si>
    <t>Таисия</t>
  </si>
  <si>
    <t>Викторовна</t>
  </si>
  <si>
    <t>56</t>
  </si>
  <si>
    <t>100220250912231170</t>
  </si>
  <si>
    <t>Жуманов</t>
  </si>
  <si>
    <t>Ризат</t>
  </si>
  <si>
    <t>Арманович</t>
  </si>
  <si>
    <t>57</t>
  </si>
  <si>
    <t>100220250912234629</t>
  </si>
  <si>
    <t>Шмаков</t>
  </si>
  <si>
    <t>Богдан</t>
  </si>
  <si>
    <t>Артемович</t>
  </si>
  <si>
    <t>Андрей</t>
  </si>
  <si>
    <t>59</t>
  </si>
  <si>
    <t>100220250912232582</t>
  </si>
  <si>
    <t>Панов</t>
  </si>
  <si>
    <t>Руслан</t>
  </si>
  <si>
    <t>60</t>
  </si>
  <si>
    <t>100220250910151339</t>
  </si>
  <si>
    <t>Макушина</t>
  </si>
  <si>
    <t>Диана</t>
  </si>
  <si>
    <t>2.5</t>
  </si>
  <si>
    <t>61</t>
  </si>
  <si>
    <t>100220250912231179</t>
  </si>
  <si>
    <t>Чубыкина</t>
  </si>
  <si>
    <t>62</t>
  </si>
  <si>
    <t>100220250912232586</t>
  </si>
  <si>
    <t>Черноусов</t>
  </si>
  <si>
    <t>63</t>
  </si>
  <si>
    <t>100220250910157877</t>
  </si>
  <si>
    <t>Гаджиева</t>
  </si>
  <si>
    <t>Гюняй</t>
  </si>
  <si>
    <t>Бакировна</t>
  </si>
  <si>
    <t>64</t>
  </si>
  <si>
    <t>100220250910285111</t>
  </si>
  <si>
    <t>Бевзо</t>
  </si>
  <si>
    <t>Надежда</t>
  </si>
  <si>
    <t>Витальевна</t>
  </si>
  <si>
    <t>65</t>
  </si>
  <si>
    <t>100220250910324534</t>
  </si>
  <si>
    <t>Федоров</t>
  </si>
  <si>
    <t>Михаил</t>
  </si>
  <si>
    <t>66</t>
  </si>
  <si>
    <t>100220250912232598</t>
  </si>
  <si>
    <t>Антонова</t>
  </si>
  <si>
    <t>Анастасия</t>
  </si>
  <si>
    <t>67</t>
  </si>
  <si>
    <t>100220250910373413</t>
  </si>
  <si>
    <t>Муромцева</t>
  </si>
  <si>
    <t>Олеся</t>
  </si>
  <si>
    <t>68</t>
  </si>
  <si>
    <t>100220250912228249</t>
  </si>
  <si>
    <t>Солотин</t>
  </si>
  <si>
    <t>Валерий</t>
  </si>
  <si>
    <t>69</t>
  </si>
  <si>
    <t>100220250911660053</t>
  </si>
  <si>
    <t>Тумашов</t>
  </si>
  <si>
    <t>70</t>
  </si>
  <si>
    <t>100220250911920406</t>
  </si>
  <si>
    <t>Галактионова</t>
  </si>
  <si>
    <t>71</t>
  </si>
  <si>
    <t>100220250910151231</t>
  </si>
  <si>
    <t>Галактионов</t>
  </si>
  <si>
    <t>72</t>
  </si>
  <si>
    <t>100220250910138046</t>
  </si>
  <si>
    <t>Татьяна</t>
  </si>
  <si>
    <t>73</t>
  </si>
  <si>
    <t>100220250912231456</t>
  </si>
  <si>
    <t>Бажин</t>
  </si>
  <si>
    <t>74</t>
  </si>
  <si>
    <t>Сомова</t>
  </si>
  <si>
    <t>Мелена</t>
  </si>
  <si>
    <t>75</t>
  </si>
  <si>
    <t>100220250912231205</t>
  </si>
  <si>
    <t>Лапин</t>
  </si>
  <si>
    <t>Егор</t>
  </si>
  <si>
    <t>Алексеевич</t>
  </si>
  <si>
    <t>76</t>
  </si>
  <si>
    <t>100220250910162695</t>
  </si>
  <si>
    <t>77</t>
  </si>
  <si>
    <t>100220250910138504</t>
  </si>
  <si>
    <t>Крахмалёва</t>
  </si>
  <si>
    <t>78</t>
  </si>
  <si>
    <t>100220250912231464</t>
  </si>
  <si>
    <t>Тимур</t>
  </si>
  <si>
    <t>79</t>
  </si>
  <si>
    <t>100220250912233258</t>
  </si>
  <si>
    <t>Архипова</t>
  </si>
  <si>
    <t>80</t>
  </si>
  <si>
    <t>100220250912232620</t>
  </si>
  <si>
    <t>Кочерова</t>
  </si>
  <si>
    <t>81</t>
  </si>
  <si>
    <t>100220250910471570</t>
  </si>
  <si>
    <t>Александров</t>
  </si>
  <si>
    <t>12.0</t>
  </si>
  <si>
    <t>82</t>
  </si>
  <si>
    <t>100220250912232624</t>
  </si>
  <si>
    <t>19.0</t>
  </si>
  <si>
    <t>83</t>
  </si>
  <si>
    <t>100220250912232499</t>
  </si>
  <si>
    <t>Кликушина</t>
  </si>
  <si>
    <t>84</t>
  </si>
  <si>
    <t>100220250911659706</t>
  </si>
  <si>
    <t>Есинских</t>
  </si>
  <si>
    <t>85</t>
  </si>
  <si>
    <t>100220250910472586</t>
  </si>
  <si>
    <t>Инютин</t>
  </si>
  <si>
    <t>Павел</t>
  </si>
  <si>
    <t>22.0</t>
  </si>
  <si>
    <t>86</t>
  </si>
  <si>
    <t>100220250912230968</t>
  </si>
  <si>
    <t>87</t>
  </si>
  <si>
    <t>100220250912207163</t>
  </si>
  <si>
    <t>Руденок</t>
  </si>
  <si>
    <t>Даниил</t>
  </si>
  <si>
    <t>88</t>
  </si>
  <si>
    <t>100220250912231099</t>
  </si>
  <si>
    <t>Тюменцев</t>
  </si>
  <si>
    <t>Николай</t>
  </si>
  <si>
    <t>89</t>
  </si>
  <si>
    <t>100220250912231483</t>
  </si>
  <si>
    <t>Анна</t>
  </si>
  <si>
    <t>90</t>
  </si>
  <si>
    <t>100220250912231487</t>
  </si>
  <si>
    <t>Швинк</t>
  </si>
  <si>
    <t>% выполнения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</si>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</sst>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97"/>
  <sheetViews>
    <sheetView tabSelected="1" topLeftCell="A6" zoomScale="70" zoomScaleNormal="70" workbookViewId="0">
      <selection activeCell="A17" sqref="A17:XFD17"/>
    </sheetView>
  </sheetViews>
  <sheetFormatPr defaultRowHeight="15" x14ac:dyDescent="0.25"/>
  <cols>
    <col min="1" max="1" width="4.42578125" customWidth="1"/>
    <col min="2" max="2" width="13" customWidth="1"/>
    <col min="3" max="3" width="17.85546875" customWidth="1"/>
    <col min="4" max="4" width="19.140625" customWidth="1"/>
    <col min="5" max="5" width="18.140625" customWidth="1"/>
    <col min="6" max="6" width="13.85546875" customWidth="1"/>
    <col min="7" max="7" width="29.7109375" customWidth="1"/>
    <col min="8" max="8" width="14.140625" customWidth="1"/>
    <col min="9" max="9" width="14.85546875" customWidth="1"/>
    <col min="10" max="10" width="17.7109375" customWidth="1"/>
    <col min="11" max="11" width="14.85546875" customWidth="1"/>
    <col min="12" max="12" width="16.28515625" customWidth="1"/>
    <col min="13" max="13" width="16.28515625" style="6" customWidth="1"/>
    <col min="14" max="14" width="18.42578125" customWidth="1"/>
    <col min="15" max="35" width="29.7109375" customWidth="1"/>
  </cols>
  <sheetData>
    <row r="1" spans="1:14" ht="24.95" customHeight="1" x14ac:dyDescent="0.25">
      <c r="A1" s="7" t="s">
        <v>0</v>
      </c>
      <c r="B1" s="8"/>
      <c r="C1" s="8"/>
      <c r="D1" s="8"/>
      <c r="E1" s="8"/>
      <c r="F1" s="8"/>
      <c r="G1" s="8"/>
    </row>
    <row r="2" spans="1:14" ht="20.100000000000001" customHeight="1" x14ac:dyDescent="0.25"/>
    <row r="3" spans="1:14" ht="24.95" customHeight="1" x14ac:dyDescent="0.25">
      <c r="B3" s="9" t="s">
        <v>1</v>
      </c>
      <c r="C3" s="8"/>
      <c r="D3" s="8"/>
      <c r="E3" s="8"/>
      <c r="F3" s="8"/>
      <c r="G3" s="8"/>
    </row>
    <row r="4" spans="1:14" ht="20.100000000000001" customHeight="1" x14ac:dyDescent="0.25">
      <c r="B4" s="1" t="s">
        <v>2</v>
      </c>
      <c r="C4" s="2" t="s">
        <v>3</v>
      </c>
    </row>
    <row r="5" spans="1:14" ht="20.100000000000001" customHeight="1" x14ac:dyDescent="0.25">
      <c r="B5" s="1" t="s">
        <v>4</v>
      </c>
      <c r="C5" s="2" t="s">
        <v>5</v>
      </c>
    </row>
    <row r="6" spans="1:14" ht="30" customHeight="1" x14ac:dyDescent="0.25">
      <c r="B6" s="10" t="s">
        <v>6</v>
      </c>
      <c r="C6" s="8"/>
      <c r="D6" s="8"/>
      <c r="E6" s="8"/>
    </row>
    <row r="8" spans="1:14" ht="24.95" customHeight="1" x14ac:dyDescent="0.25"/>
    <row r="10" spans="1:14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407</v>
      </c>
      <c r="N10" s="5" t="s">
        <v>18</v>
      </c>
    </row>
    <row r="11" spans="1:14" ht="50.1" hidden="1" customHeight="1" x14ac:dyDescent="0.25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3" t="s">
        <v>27</v>
      </c>
      <c r="K11" s="4" t="s">
        <v>28</v>
      </c>
      <c r="L11" s="4">
        <v>0</v>
      </c>
      <c r="M11" s="4">
        <f>L11/65*100</f>
        <v>0</v>
      </c>
      <c r="N11" s="3" t="s">
        <v>410</v>
      </c>
    </row>
    <row r="12" spans="1:14" ht="50.1" hidden="1" customHeight="1" x14ac:dyDescent="0.25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25</v>
      </c>
      <c r="H12" s="3" t="s">
        <v>35</v>
      </c>
      <c r="I12" s="3" t="s">
        <v>35</v>
      </c>
      <c r="J12" s="3" t="s">
        <v>27</v>
      </c>
      <c r="K12" s="4" t="s">
        <v>36</v>
      </c>
      <c r="L12" s="4">
        <v>21</v>
      </c>
      <c r="M12" s="4">
        <f t="shared" ref="M12:M72" si="0">L12/65*100</f>
        <v>32.307692307692307</v>
      </c>
      <c r="N12" s="3" t="s">
        <v>410</v>
      </c>
    </row>
    <row r="13" spans="1:14" ht="50.1" hidden="1" customHeight="1" x14ac:dyDescent="0.25">
      <c r="A13" s="3" t="s">
        <v>37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24</v>
      </c>
      <c r="G13" s="3" t="s">
        <v>25</v>
      </c>
      <c r="H13" s="3" t="s">
        <v>42</v>
      </c>
      <c r="I13" s="3" t="s">
        <v>42</v>
      </c>
      <c r="J13" s="3" t="s">
        <v>27</v>
      </c>
      <c r="K13" s="4" t="s">
        <v>43</v>
      </c>
      <c r="L13" s="4">
        <v>1</v>
      </c>
      <c r="M13" s="4">
        <f>L13/62*100</f>
        <v>1.6129032258064515</v>
      </c>
      <c r="N13" s="3" t="s">
        <v>410</v>
      </c>
    </row>
    <row r="14" spans="1:14" ht="50.1" hidden="1" customHeight="1" x14ac:dyDescent="0.25">
      <c r="A14" s="3" t="s">
        <v>44</v>
      </c>
      <c r="B14" s="3" t="s">
        <v>45</v>
      </c>
      <c r="C14" s="3" t="s">
        <v>46</v>
      </c>
      <c r="D14" s="3" t="s">
        <v>47</v>
      </c>
      <c r="E14" s="3" t="s">
        <v>48</v>
      </c>
      <c r="F14" s="3" t="s">
        <v>34</v>
      </c>
      <c r="G14" s="3" t="s">
        <v>49</v>
      </c>
      <c r="H14" s="3" t="s">
        <v>50</v>
      </c>
      <c r="I14" s="3" t="s">
        <v>50</v>
      </c>
      <c r="J14" s="3" t="s">
        <v>27</v>
      </c>
      <c r="K14" s="4" t="s">
        <v>43</v>
      </c>
      <c r="L14" s="4">
        <v>1</v>
      </c>
      <c r="M14" s="4">
        <f>L14/62*100</f>
        <v>1.6129032258064515</v>
      </c>
      <c r="N14" s="3" t="s">
        <v>410</v>
      </c>
    </row>
    <row r="15" spans="1:14" ht="50.1" hidden="1" customHeight="1" x14ac:dyDescent="0.25">
      <c r="A15" s="3" t="s">
        <v>51</v>
      </c>
      <c r="B15" s="3" t="s">
        <v>52</v>
      </c>
      <c r="C15" s="3" t="s">
        <v>53</v>
      </c>
      <c r="D15" s="3" t="s">
        <v>54</v>
      </c>
      <c r="E15" s="3" t="s">
        <v>55</v>
      </c>
      <c r="F15" s="3" t="s">
        <v>34</v>
      </c>
      <c r="G15" s="3" t="s">
        <v>25</v>
      </c>
      <c r="H15" s="3" t="s">
        <v>26</v>
      </c>
      <c r="I15" s="3" t="s">
        <v>26</v>
      </c>
      <c r="J15" s="3" t="s">
        <v>27</v>
      </c>
      <c r="K15" s="4" t="s">
        <v>56</v>
      </c>
      <c r="L15" s="4">
        <v>11</v>
      </c>
      <c r="M15" s="4">
        <f t="shared" si="0"/>
        <v>16.923076923076923</v>
      </c>
      <c r="N15" s="3" t="s">
        <v>410</v>
      </c>
    </row>
    <row r="16" spans="1:14" ht="50.1" hidden="1" customHeight="1" x14ac:dyDescent="0.25">
      <c r="A16" s="3" t="s">
        <v>57</v>
      </c>
      <c r="B16" s="3" t="s">
        <v>58</v>
      </c>
      <c r="C16" s="3" t="s">
        <v>59</v>
      </c>
      <c r="D16" s="3" t="s">
        <v>60</v>
      </c>
      <c r="E16" s="3" t="s">
        <v>61</v>
      </c>
      <c r="F16" s="3" t="s">
        <v>34</v>
      </c>
      <c r="G16" s="3" t="s">
        <v>62</v>
      </c>
      <c r="H16" s="3" t="s">
        <v>35</v>
      </c>
      <c r="I16" s="3" t="s">
        <v>35</v>
      </c>
      <c r="J16" s="3" t="s">
        <v>27</v>
      </c>
      <c r="K16" s="4" t="s">
        <v>63</v>
      </c>
      <c r="L16" s="4">
        <v>7.5</v>
      </c>
      <c r="M16" s="4">
        <f t="shared" si="0"/>
        <v>11.538461538461538</v>
      </c>
      <c r="N16" s="3" t="s">
        <v>410</v>
      </c>
    </row>
    <row r="17" spans="1:14" s="13" customFormat="1" ht="50.1" customHeight="1" x14ac:dyDescent="0.25">
      <c r="A17" s="11" t="s">
        <v>50</v>
      </c>
      <c r="B17" s="11"/>
      <c r="C17" s="11" t="s">
        <v>64</v>
      </c>
      <c r="D17" s="11" t="s">
        <v>65</v>
      </c>
      <c r="E17" s="11" t="s">
        <v>66</v>
      </c>
      <c r="F17" s="11" t="s">
        <v>34</v>
      </c>
      <c r="G17" s="11" t="s">
        <v>67</v>
      </c>
      <c r="H17" s="11" t="s">
        <v>26</v>
      </c>
      <c r="I17" s="11" t="s">
        <v>26</v>
      </c>
      <c r="J17" s="11" t="s">
        <v>27</v>
      </c>
      <c r="K17" s="12" t="s">
        <v>68</v>
      </c>
      <c r="L17" s="12">
        <v>44</v>
      </c>
      <c r="M17" s="12">
        <f t="shared" si="0"/>
        <v>67.692307692307693</v>
      </c>
      <c r="N17" s="11" t="s">
        <v>408</v>
      </c>
    </row>
    <row r="18" spans="1:14" ht="50.1" hidden="1" customHeight="1" x14ac:dyDescent="0.25">
      <c r="A18" s="3" t="s">
        <v>42</v>
      </c>
      <c r="B18" s="3" t="s">
        <v>69</v>
      </c>
      <c r="C18" s="3" t="s">
        <v>70</v>
      </c>
      <c r="D18" s="3" t="s">
        <v>71</v>
      </c>
      <c r="E18" s="3" t="s">
        <v>33</v>
      </c>
      <c r="F18" s="3" t="s">
        <v>34</v>
      </c>
      <c r="G18" s="3" t="s">
        <v>62</v>
      </c>
      <c r="H18" s="3" t="s">
        <v>50</v>
      </c>
      <c r="I18" s="3" t="s">
        <v>50</v>
      </c>
      <c r="J18" s="3" t="s">
        <v>27</v>
      </c>
      <c r="K18" s="4" t="s">
        <v>43</v>
      </c>
      <c r="L18" s="4">
        <v>1</v>
      </c>
      <c r="M18" s="4">
        <f>L18/62*100</f>
        <v>1.6129032258064515</v>
      </c>
      <c r="N18" s="3" t="s">
        <v>410</v>
      </c>
    </row>
    <row r="19" spans="1:14" ht="50.1" hidden="1" customHeight="1" x14ac:dyDescent="0.25">
      <c r="A19" s="3" t="s">
        <v>72</v>
      </c>
      <c r="B19" s="3" t="s">
        <v>73</v>
      </c>
      <c r="C19" s="3" t="s">
        <v>74</v>
      </c>
      <c r="D19" s="3" t="s">
        <v>75</v>
      </c>
      <c r="E19" s="3" t="s">
        <v>76</v>
      </c>
      <c r="F19" s="3" t="s">
        <v>24</v>
      </c>
      <c r="G19" s="3" t="s">
        <v>77</v>
      </c>
      <c r="H19" s="3" t="s">
        <v>57</v>
      </c>
      <c r="I19" s="3" t="s">
        <v>57</v>
      </c>
      <c r="J19" s="3" t="s">
        <v>27</v>
      </c>
      <c r="K19" s="4" t="s">
        <v>78</v>
      </c>
      <c r="L19" s="4">
        <v>7</v>
      </c>
      <c r="M19" s="4">
        <f t="shared" si="0"/>
        <v>10.76923076923077</v>
      </c>
      <c r="N19" s="3" t="s">
        <v>410</v>
      </c>
    </row>
    <row r="20" spans="1:14" ht="50.1" hidden="1" customHeight="1" x14ac:dyDescent="0.25">
      <c r="A20" s="3" t="s">
        <v>26</v>
      </c>
      <c r="B20" s="3" t="s">
        <v>79</v>
      </c>
      <c r="C20" s="3" t="s">
        <v>80</v>
      </c>
      <c r="D20" s="3" t="s">
        <v>81</v>
      </c>
      <c r="E20" s="3" t="s">
        <v>41</v>
      </c>
      <c r="F20" s="3" t="s">
        <v>24</v>
      </c>
      <c r="G20" s="3" t="s">
        <v>77</v>
      </c>
      <c r="H20" s="3" t="s">
        <v>57</v>
      </c>
      <c r="I20" s="3" t="s">
        <v>57</v>
      </c>
      <c r="J20" s="3" t="s">
        <v>27</v>
      </c>
      <c r="K20" s="4" t="s">
        <v>78</v>
      </c>
      <c r="L20" s="4">
        <v>7</v>
      </c>
      <c r="M20" s="4">
        <f t="shared" si="0"/>
        <v>10.76923076923077</v>
      </c>
      <c r="N20" s="3" t="s">
        <v>410</v>
      </c>
    </row>
    <row r="21" spans="1:14" ht="50.1" hidden="1" customHeight="1" x14ac:dyDescent="0.25">
      <c r="A21" s="3" t="s">
        <v>82</v>
      </c>
      <c r="B21" s="3" t="s">
        <v>83</v>
      </c>
      <c r="C21" s="3" t="s">
        <v>84</v>
      </c>
      <c r="D21" s="3" t="s">
        <v>85</v>
      </c>
      <c r="E21" s="3" t="s">
        <v>86</v>
      </c>
      <c r="F21" s="3" t="s">
        <v>24</v>
      </c>
      <c r="G21" s="3" t="s">
        <v>87</v>
      </c>
      <c r="H21" s="3" t="s">
        <v>26</v>
      </c>
      <c r="I21" s="3" t="s">
        <v>26</v>
      </c>
      <c r="J21" s="3" t="s">
        <v>27</v>
      </c>
      <c r="K21" s="4" t="s">
        <v>88</v>
      </c>
      <c r="L21" s="4">
        <v>46.5</v>
      </c>
      <c r="M21" s="4">
        <f t="shared" si="0"/>
        <v>71.538461538461533</v>
      </c>
      <c r="N21" s="3" t="s">
        <v>408</v>
      </c>
    </row>
    <row r="22" spans="1:14" ht="50.1" hidden="1" customHeight="1" x14ac:dyDescent="0.25">
      <c r="A22" s="3" t="s">
        <v>89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34</v>
      </c>
      <c r="G22" s="3" t="s">
        <v>94</v>
      </c>
      <c r="H22" s="3" t="s">
        <v>35</v>
      </c>
      <c r="I22" s="3" t="s">
        <v>35</v>
      </c>
      <c r="J22" s="3" t="s">
        <v>27</v>
      </c>
      <c r="K22" s="4" t="s">
        <v>95</v>
      </c>
      <c r="L22" s="4">
        <v>34</v>
      </c>
      <c r="M22" s="4">
        <f t="shared" si="0"/>
        <v>52.307692307692314</v>
      </c>
      <c r="N22" s="3" t="s">
        <v>408</v>
      </c>
    </row>
    <row r="23" spans="1:14" ht="50.1" hidden="1" customHeight="1" x14ac:dyDescent="0.25">
      <c r="A23" s="3" t="s">
        <v>98</v>
      </c>
      <c r="B23" s="3" t="s">
        <v>99</v>
      </c>
      <c r="C23" s="3" t="s">
        <v>100</v>
      </c>
      <c r="D23" s="3" t="s">
        <v>101</v>
      </c>
      <c r="E23" s="3" t="s">
        <v>102</v>
      </c>
      <c r="F23" s="3" t="s">
        <v>24</v>
      </c>
      <c r="G23" s="3" t="s">
        <v>49</v>
      </c>
      <c r="H23" s="3" t="s">
        <v>26</v>
      </c>
      <c r="I23" s="3" t="s">
        <v>26</v>
      </c>
      <c r="J23" s="3" t="s">
        <v>27</v>
      </c>
      <c r="K23" s="4" t="s">
        <v>28</v>
      </c>
      <c r="L23" s="4">
        <v>0</v>
      </c>
      <c r="M23" s="4">
        <f t="shared" si="0"/>
        <v>0</v>
      </c>
      <c r="N23" s="3" t="s">
        <v>410</v>
      </c>
    </row>
    <row r="24" spans="1:14" ht="50.1" hidden="1" customHeight="1" x14ac:dyDescent="0.25">
      <c r="A24" s="3" t="s">
        <v>103</v>
      </c>
      <c r="B24" s="3" t="s">
        <v>104</v>
      </c>
      <c r="C24" s="3" t="s">
        <v>105</v>
      </c>
      <c r="D24" s="3" t="s">
        <v>106</v>
      </c>
      <c r="E24" s="3" t="s">
        <v>107</v>
      </c>
      <c r="F24" s="3" t="s">
        <v>24</v>
      </c>
      <c r="G24" s="3" t="s">
        <v>49</v>
      </c>
      <c r="H24" s="3" t="s">
        <v>50</v>
      </c>
      <c r="I24" s="3" t="s">
        <v>50</v>
      </c>
      <c r="J24" s="3" t="s">
        <v>27</v>
      </c>
      <c r="K24" s="4" t="s">
        <v>108</v>
      </c>
      <c r="L24" s="4">
        <v>18</v>
      </c>
      <c r="M24" s="4">
        <f>L24/62*100</f>
        <v>29.032258064516132</v>
      </c>
      <c r="N24" s="3" t="s">
        <v>410</v>
      </c>
    </row>
    <row r="25" spans="1:14" ht="50.1" customHeight="1" x14ac:dyDescent="0.25">
      <c r="A25" s="3" t="s">
        <v>109</v>
      </c>
      <c r="B25" s="3"/>
      <c r="C25" s="3" t="s">
        <v>110</v>
      </c>
      <c r="D25" s="3" t="s">
        <v>111</v>
      </c>
      <c r="E25" s="3" t="s">
        <v>66</v>
      </c>
      <c r="F25" s="3" t="s">
        <v>34</v>
      </c>
      <c r="G25" s="3" t="s">
        <v>67</v>
      </c>
      <c r="H25" s="3" t="s">
        <v>26</v>
      </c>
      <c r="I25" s="3" t="s">
        <v>26</v>
      </c>
      <c r="J25" s="3" t="s">
        <v>27</v>
      </c>
      <c r="K25" s="4" t="s">
        <v>112</v>
      </c>
      <c r="L25" s="4">
        <v>28.5</v>
      </c>
      <c r="M25" s="4">
        <f t="shared" si="0"/>
        <v>43.846153846153847</v>
      </c>
      <c r="N25" s="3" t="s">
        <v>410</v>
      </c>
    </row>
    <row r="26" spans="1:14" ht="50.1" hidden="1" customHeight="1" x14ac:dyDescent="0.25">
      <c r="A26" s="3" t="s">
        <v>113</v>
      </c>
      <c r="B26" s="3" t="s">
        <v>114</v>
      </c>
      <c r="C26" s="3" t="s">
        <v>115</v>
      </c>
      <c r="D26" s="3" t="s">
        <v>116</v>
      </c>
      <c r="E26" s="3" t="s">
        <v>117</v>
      </c>
      <c r="F26" s="3" t="s">
        <v>34</v>
      </c>
      <c r="G26" s="3" t="s">
        <v>62</v>
      </c>
      <c r="H26" s="3" t="s">
        <v>50</v>
      </c>
      <c r="I26" s="3" t="s">
        <v>50</v>
      </c>
      <c r="J26" s="3" t="s">
        <v>27</v>
      </c>
      <c r="K26" s="4" t="s">
        <v>56</v>
      </c>
      <c r="L26" s="4">
        <v>11</v>
      </c>
      <c r="M26" s="4">
        <f t="shared" ref="M26:M28" si="1">L26/62*100</f>
        <v>17.741935483870968</v>
      </c>
      <c r="N26" s="3" t="s">
        <v>410</v>
      </c>
    </row>
    <row r="27" spans="1:14" ht="50.1" hidden="1" customHeight="1" x14ac:dyDescent="0.25">
      <c r="A27" s="3" t="s">
        <v>118</v>
      </c>
      <c r="B27" s="3" t="s">
        <v>119</v>
      </c>
      <c r="C27" s="3" t="s">
        <v>120</v>
      </c>
      <c r="D27" s="3" t="s">
        <v>121</v>
      </c>
      <c r="E27" s="3" t="s">
        <v>122</v>
      </c>
      <c r="F27" s="3" t="s">
        <v>34</v>
      </c>
      <c r="G27" s="3" t="s">
        <v>49</v>
      </c>
      <c r="H27" s="3" t="s">
        <v>50</v>
      </c>
      <c r="I27" s="3" t="s">
        <v>50</v>
      </c>
      <c r="J27" s="3" t="s">
        <v>27</v>
      </c>
      <c r="K27" s="4" t="s">
        <v>123</v>
      </c>
      <c r="L27" s="4">
        <v>31</v>
      </c>
      <c r="M27" s="4">
        <f t="shared" si="1"/>
        <v>50</v>
      </c>
      <c r="N27" s="3" t="s">
        <v>408</v>
      </c>
    </row>
    <row r="28" spans="1:14" ht="50.1" hidden="1" customHeight="1" x14ac:dyDescent="0.25">
      <c r="A28" s="3" t="s">
        <v>124</v>
      </c>
      <c r="B28" s="3" t="s">
        <v>125</v>
      </c>
      <c r="C28" s="3" t="s">
        <v>126</v>
      </c>
      <c r="D28" s="3" t="s">
        <v>127</v>
      </c>
      <c r="E28" s="3" t="s">
        <v>128</v>
      </c>
      <c r="F28" s="3" t="s">
        <v>24</v>
      </c>
      <c r="G28" s="3" t="s">
        <v>62</v>
      </c>
      <c r="H28" s="3" t="s">
        <v>50</v>
      </c>
      <c r="I28" s="3" t="s">
        <v>50</v>
      </c>
      <c r="J28" s="3" t="s">
        <v>27</v>
      </c>
      <c r="K28" s="4" t="s">
        <v>129</v>
      </c>
      <c r="L28" s="4">
        <v>3</v>
      </c>
      <c r="M28" s="4">
        <f t="shared" si="1"/>
        <v>4.838709677419355</v>
      </c>
      <c r="N28" s="3" t="s">
        <v>410</v>
      </c>
    </row>
    <row r="29" spans="1:14" ht="50.1" hidden="1" customHeight="1" x14ac:dyDescent="0.25">
      <c r="A29" s="3" t="s">
        <v>130</v>
      </c>
      <c r="B29" s="3" t="s">
        <v>131</v>
      </c>
      <c r="C29" s="3" t="s">
        <v>132</v>
      </c>
      <c r="D29" s="3" t="s">
        <v>133</v>
      </c>
      <c r="E29" s="3" t="s">
        <v>134</v>
      </c>
      <c r="F29" s="3" t="s">
        <v>34</v>
      </c>
      <c r="G29" s="3" t="s">
        <v>94</v>
      </c>
      <c r="H29" s="3" t="s">
        <v>72</v>
      </c>
      <c r="I29" s="3" t="s">
        <v>72</v>
      </c>
      <c r="J29" s="3" t="s">
        <v>27</v>
      </c>
      <c r="K29" s="4" t="s">
        <v>135</v>
      </c>
      <c r="L29" s="4">
        <v>5.5</v>
      </c>
      <c r="M29" s="4">
        <f t="shared" si="0"/>
        <v>8.4615384615384617</v>
      </c>
      <c r="N29" s="3" t="s">
        <v>410</v>
      </c>
    </row>
    <row r="30" spans="1:14" ht="50.1" hidden="1" customHeight="1" x14ac:dyDescent="0.25">
      <c r="A30" s="3" t="s">
        <v>136</v>
      </c>
      <c r="B30" s="3" t="s">
        <v>137</v>
      </c>
      <c r="C30" s="3" t="s">
        <v>138</v>
      </c>
      <c r="D30" s="3" t="s">
        <v>139</v>
      </c>
      <c r="E30" s="3" t="s">
        <v>140</v>
      </c>
      <c r="F30" s="3" t="s">
        <v>34</v>
      </c>
      <c r="G30" s="3" t="s">
        <v>25</v>
      </c>
      <c r="H30" s="3" t="s">
        <v>72</v>
      </c>
      <c r="I30" s="3" t="s">
        <v>72</v>
      </c>
      <c r="J30" s="3" t="s">
        <v>27</v>
      </c>
      <c r="K30" s="4" t="s">
        <v>28</v>
      </c>
      <c r="L30" s="4">
        <v>0</v>
      </c>
      <c r="M30" s="4">
        <f t="shared" si="0"/>
        <v>0</v>
      </c>
      <c r="N30" s="3" t="s">
        <v>410</v>
      </c>
    </row>
    <row r="31" spans="1:14" ht="50.1" hidden="1" customHeight="1" x14ac:dyDescent="0.25">
      <c r="A31" s="3" t="s">
        <v>141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24</v>
      </c>
      <c r="G31" s="3" t="s">
        <v>62</v>
      </c>
      <c r="H31" s="3" t="s">
        <v>50</v>
      </c>
      <c r="I31" s="3" t="s">
        <v>50</v>
      </c>
      <c r="J31" s="3" t="s">
        <v>27</v>
      </c>
      <c r="K31" s="4" t="s">
        <v>28</v>
      </c>
      <c r="L31" s="4">
        <v>0</v>
      </c>
      <c r="M31" s="4">
        <f>L31/62*100</f>
        <v>0</v>
      </c>
      <c r="N31" s="3" t="s">
        <v>410</v>
      </c>
    </row>
    <row r="32" spans="1:14" ht="50.1" hidden="1" customHeight="1" x14ac:dyDescent="0.25">
      <c r="A32" s="3" t="s">
        <v>146</v>
      </c>
      <c r="B32" s="3" t="s">
        <v>147</v>
      </c>
      <c r="C32" s="3" t="s">
        <v>148</v>
      </c>
      <c r="D32" s="3" t="s">
        <v>65</v>
      </c>
      <c r="E32" s="3" t="s">
        <v>149</v>
      </c>
      <c r="F32" s="3" t="s">
        <v>34</v>
      </c>
      <c r="G32" s="3" t="s">
        <v>94</v>
      </c>
      <c r="H32" s="3" t="s">
        <v>26</v>
      </c>
      <c r="I32" s="3" t="s">
        <v>26</v>
      </c>
      <c r="J32" s="3" t="s">
        <v>27</v>
      </c>
      <c r="K32" s="4" t="s">
        <v>150</v>
      </c>
      <c r="L32" s="4">
        <v>15.5</v>
      </c>
      <c r="M32" s="4">
        <f t="shared" si="0"/>
        <v>23.846153846153847</v>
      </c>
      <c r="N32" s="3" t="s">
        <v>410</v>
      </c>
    </row>
    <row r="33" spans="1:14" ht="50.1" hidden="1" customHeight="1" x14ac:dyDescent="0.25">
      <c r="A33" s="3" t="s">
        <v>151</v>
      </c>
      <c r="B33" s="3" t="s">
        <v>152</v>
      </c>
      <c r="C33" s="3" t="s">
        <v>153</v>
      </c>
      <c r="D33" s="3" t="s">
        <v>65</v>
      </c>
      <c r="E33" s="3" t="s">
        <v>154</v>
      </c>
      <c r="F33" s="3" t="s">
        <v>34</v>
      </c>
      <c r="G33" s="3" t="s">
        <v>62</v>
      </c>
      <c r="H33" s="3" t="s">
        <v>50</v>
      </c>
      <c r="I33" s="3" t="s">
        <v>50</v>
      </c>
      <c r="J33" s="3" t="s">
        <v>27</v>
      </c>
      <c r="K33" s="4" t="s">
        <v>155</v>
      </c>
      <c r="L33" s="4">
        <v>2</v>
      </c>
      <c r="M33" s="4">
        <f t="shared" ref="M33:M34" si="2">L33/62*100</f>
        <v>3.225806451612903</v>
      </c>
      <c r="N33" s="3" t="s">
        <v>410</v>
      </c>
    </row>
    <row r="34" spans="1:14" ht="50.1" hidden="1" customHeight="1" x14ac:dyDescent="0.25">
      <c r="A34" s="3" t="s">
        <v>156</v>
      </c>
      <c r="B34" s="3" t="s">
        <v>157</v>
      </c>
      <c r="C34" s="3" t="s">
        <v>158</v>
      </c>
      <c r="D34" s="3" t="s">
        <v>159</v>
      </c>
      <c r="E34" s="3" t="s">
        <v>160</v>
      </c>
      <c r="F34" s="3" t="s">
        <v>34</v>
      </c>
      <c r="G34" s="3" t="s">
        <v>62</v>
      </c>
      <c r="H34" s="3" t="s">
        <v>50</v>
      </c>
      <c r="I34" s="3" t="s">
        <v>50</v>
      </c>
      <c r="J34" s="3" t="s">
        <v>27</v>
      </c>
      <c r="K34" s="4" t="s">
        <v>155</v>
      </c>
      <c r="L34" s="4">
        <v>2</v>
      </c>
      <c r="M34" s="4">
        <f t="shared" si="2"/>
        <v>3.225806451612903</v>
      </c>
      <c r="N34" s="3" t="s">
        <v>410</v>
      </c>
    </row>
    <row r="35" spans="1:14" ht="50.1" hidden="1" customHeight="1" x14ac:dyDescent="0.25">
      <c r="A35" s="3" t="s">
        <v>161</v>
      </c>
      <c r="B35" s="3" t="s">
        <v>162</v>
      </c>
      <c r="C35" s="3" t="s">
        <v>163</v>
      </c>
      <c r="D35" s="3" t="s">
        <v>164</v>
      </c>
      <c r="E35" s="3" t="s">
        <v>66</v>
      </c>
      <c r="F35" s="3" t="s">
        <v>34</v>
      </c>
      <c r="G35" s="3" t="s">
        <v>94</v>
      </c>
      <c r="H35" s="3" t="s">
        <v>72</v>
      </c>
      <c r="I35" s="3" t="s">
        <v>72</v>
      </c>
      <c r="J35" s="3" t="s">
        <v>27</v>
      </c>
      <c r="K35" s="4" t="s">
        <v>28</v>
      </c>
      <c r="L35" s="4">
        <v>0</v>
      </c>
      <c r="M35" s="4">
        <f t="shared" si="0"/>
        <v>0</v>
      </c>
      <c r="N35" s="3" t="s">
        <v>410</v>
      </c>
    </row>
    <row r="36" spans="1:14" ht="50.1" hidden="1" customHeight="1" x14ac:dyDescent="0.25">
      <c r="A36" s="3" t="s">
        <v>165</v>
      </c>
      <c r="B36" s="3" t="s">
        <v>166</v>
      </c>
      <c r="C36" s="3" t="s">
        <v>167</v>
      </c>
      <c r="D36" s="3" t="s">
        <v>168</v>
      </c>
      <c r="E36" s="3" t="s">
        <v>23</v>
      </c>
      <c r="F36" s="3" t="s">
        <v>24</v>
      </c>
      <c r="G36" s="3" t="s">
        <v>77</v>
      </c>
      <c r="H36" s="3" t="s">
        <v>72</v>
      </c>
      <c r="I36" s="3" t="s">
        <v>72</v>
      </c>
      <c r="J36" s="3" t="s">
        <v>27</v>
      </c>
      <c r="K36" s="4" t="s">
        <v>28</v>
      </c>
      <c r="L36" s="4">
        <v>0</v>
      </c>
      <c r="M36" s="4">
        <f t="shared" si="0"/>
        <v>0</v>
      </c>
      <c r="N36" s="3" t="s">
        <v>410</v>
      </c>
    </row>
    <row r="37" spans="1:14" ht="50.1" hidden="1" customHeight="1" x14ac:dyDescent="0.25">
      <c r="A37" s="3" t="s">
        <v>169</v>
      </c>
      <c r="B37" s="3" t="s">
        <v>170</v>
      </c>
      <c r="C37" s="3" t="s">
        <v>171</v>
      </c>
      <c r="D37" s="3" t="s">
        <v>172</v>
      </c>
      <c r="E37" s="3" t="s">
        <v>173</v>
      </c>
      <c r="F37" s="3" t="s">
        <v>24</v>
      </c>
      <c r="G37" s="3" t="s">
        <v>77</v>
      </c>
      <c r="H37" s="3" t="s">
        <v>50</v>
      </c>
      <c r="I37" s="3" t="s">
        <v>50</v>
      </c>
      <c r="J37" s="3" t="s">
        <v>27</v>
      </c>
      <c r="K37" s="4" t="s">
        <v>174</v>
      </c>
      <c r="L37" s="4">
        <v>6</v>
      </c>
      <c r="M37" s="4">
        <f>L37/62*100</f>
        <v>9.67741935483871</v>
      </c>
      <c r="N37" s="3" t="s">
        <v>410</v>
      </c>
    </row>
    <row r="38" spans="1:14" ht="50.1" hidden="1" customHeight="1" x14ac:dyDescent="0.25">
      <c r="A38" s="3" t="s">
        <v>175</v>
      </c>
      <c r="B38" s="3" t="s">
        <v>176</v>
      </c>
      <c r="C38" s="3" t="s">
        <v>177</v>
      </c>
      <c r="D38" s="3" t="s">
        <v>92</v>
      </c>
      <c r="E38" s="3" t="s">
        <v>178</v>
      </c>
      <c r="F38" s="3" t="s">
        <v>34</v>
      </c>
      <c r="G38" s="3" t="s">
        <v>49</v>
      </c>
      <c r="H38" s="3" t="s">
        <v>26</v>
      </c>
      <c r="I38" s="3" t="s">
        <v>26</v>
      </c>
      <c r="J38" s="3" t="s">
        <v>27</v>
      </c>
      <c r="K38" s="4" t="s">
        <v>28</v>
      </c>
      <c r="L38" s="4">
        <v>0</v>
      </c>
      <c r="M38" s="4">
        <f t="shared" si="0"/>
        <v>0</v>
      </c>
      <c r="N38" s="3" t="s">
        <v>410</v>
      </c>
    </row>
    <row r="39" spans="1:14" ht="50.1" hidden="1" customHeight="1" x14ac:dyDescent="0.25">
      <c r="A39" s="3" t="s">
        <v>179</v>
      </c>
      <c r="B39" s="3" t="s">
        <v>180</v>
      </c>
      <c r="C39" s="3" t="s">
        <v>181</v>
      </c>
      <c r="D39" s="3" t="s">
        <v>182</v>
      </c>
      <c r="E39" s="3" t="s">
        <v>145</v>
      </c>
      <c r="F39" s="3" t="s">
        <v>24</v>
      </c>
      <c r="G39" s="3" t="s">
        <v>62</v>
      </c>
      <c r="H39" s="3" t="s">
        <v>50</v>
      </c>
      <c r="I39" s="3" t="s">
        <v>50</v>
      </c>
      <c r="J39" s="3" t="s">
        <v>27</v>
      </c>
      <c r="K39" s="4" t="s">
        <v>28</v>
      </c>
      <c r="L39" s="4">
        <v>0</v>
      </c>
      <c r="M39" s="4">
        <f t="shared" ref="M39:M41" si="3">L39/62*100</f>
        <v>0</v>
      </c>
      <c r="N39" s="3" t="s">
        <v>410</v>
      </c>
    </row>
    <row r="40" spans="1:14" ht="50.1" hidden="1" customHeight="1" x14ac:dyDescent="0.25">
      <c r="A40" s="3" t="s">
        <v>183</v>
      </c>
      <c r="B40" s="3" t="s">
        <v>184</v>
      </c>
      <c r="C40" s="3" t="s">
        <v>185</v>
      </c>
      <c r="D40" s="3" t="s">
        <v>186</v>
      </c>
      <c r="E40" s="3" t="s">
        <v>102</v>
      </c>
      <c r="F40" s="3" t="s">
        <v>24</v>
      </c>
      <c r="G40" s="3" t="s">
        <v>77</v>
      </c>
      <c r="H40" s="3" t="s">
        <v>50</v>
      </c>
      <c r="I40" s="3" t="s">
        <v>50</v>
      </c>
      <c r="J40" s="3" t="s">
        <v>27</v>
      </c>
      <c r="K40" s="4" t="s">
        <v>28</v>
      </c>
      <c r="L40" s="4">
        <v>0</v>
      </c>
      <c r="M40" s="4">
        <f t="shared" si="3"/>
        <v>0</v>
      </c>
      <c r="N40" s="3" t="s">
        <v>410</v>
      </c>
    </row>
    <row r="41" spans="1:14" ht="50.1" hidden="1" customHeight="1" x14ac:dyDescent="0.25">
      <c r="A41" s="3" t="s">
        <v>187</v>
      </c>
      <c r="B41" s="3" t="s">
        <v>188</v>
      </c>
      <c r="C41" s="3" t="s">
        <v>189</v>
      </c>
      <c r="D41" s="3" t="s">
        <v>190</v>
      </c>
      <c r="E41" s="3" t="s">
        <v>191</v>
      </c>
      <c r="F41" s="3" t="s">
        <v>24</v>
      </c>
      <c r="G41" s="3" t="s">
        <v>192</v>
      </c>
      <c r="H41" s="3" t="s">
        <v>50</v>
      </c>
      <c r="I41" s="3" t="s">
        <v>50</v>
      </c>
      <c r="J41" s="3" t="s">
        <v>27</v>
      </c>
      <c r="K41" s="4" t="s">
        <v>129</v>
      </c>
      <c r="L41" s="4">
        <v>3</v>
      </c>
      <c r="M41" s="4">
        <f t="shared" si="3"/>
        <v>4.838709677419355</v>
      </c>
      <c r="N41" s="3" t="s">
        <v>410</v>
      </c>
    </row>
    <row r="42" spans="1:14" ht="50.1" hidden="1" customHeight="1" x14ac:dyDescent="0.25">
      <c r="A42" s="3" t="s">
        <v>193</v>
      </c>
      <c r="B42" s="3" t="s">
        <v>194</v>
      </c>
      <c r="C42" s="3" t="s">
        <v>195</v>
      </c>
      <c r="D42" s="3" t="s">
        <v>71</v>
      </c>
      <c r="E42" s="3" t="s">
        <v>196</v>
      </c>
      <c r="F42" s="3" t="s">
        <v>34</v>
      </c>
      <c r="G42" s="3" t="s">
        <v>192</v>
      </c>
      <c r="H42" s="3" t="s">
        <v>35</v>
      </c>
      <c r="I42" s="3" t="s">
        <v>35</v>
      </c>
      <c r="J42" s="3" t="s">
        <v>27</v>
      </c>
      <c r="K42" s="4" t="s">
        <v>28</v>
      </c>
      <c r="L42" s="4">
        <v>0</v>
      </c>
      <c r="M42" s="4">
        <f t="shared" si="0"/>
        <v>0</v>
      </c>
      <c r="N42" s="3" t="s">
        <v>410</v>
      </c>
    </row>
    <row r="43" spans="1:14" ht="50.1" hidden="1" customHeight="1" x14ac:dyDescent="0.25">
      <c r="A43" s="3" t="s">
        <v>197</v>
      </c>
      <c r="B43" s="3" t="s">
        <v>198</v>
      </c>
      <c r="C43" s="3" t="s">
        <v>199</v>
      </c>
      <c r="D43" s="3" t="s">
        <v>200</v>
      </c>
      <c r="E43" s="3" t="s">
        <v>173</v>
      </c>
      <c r="F43" s="3" t="s">
        <v>24</v>
      </c>
      <c r="G43" s="3" t="s">
        <v>25</v>
      </c>
      <c r="H43" s="3" t="s">
        <v>72</v>
      </c>
      <c r="I43" s="3" t="s">
        <v>72</v>
      </c>
      <c r="J43" s="3" t="s">
        <v>27</v>
      </c>
      <c r="K43" s="4" t="s">
        <v>129</v>
      </c>
      <c r="L43" s="4">
        <v>3</v>
      </c>
      <c r="M43" s="4">
        <f t="shared" si="0"/>
        <v>4.6153846153846159</v>
      </c>
      <c r="N43" s="3" t="s">
        <v>410</v>
      </c>
    </row>
    <row r="44" spans="1:14" ht="50.1" hidden="1" customHeight="1" x14ac:dyDescent="0.25">
      <c r="A44" s="3" t="s">
        <v>201</v>
      </c>
      <c r="B44" s="3" t="s">
        <v>202</v>
      </c>
      <c r="C44" s="3" t="s">
        <v>203</v>
      </c>
      <c r="D44" s="3" t="s">
        <v>204</v>
      </c>
      <c r="E44" s="3" t="s">
        <v>149</v>
      </c>
      <c r="F44" s="3" t="s">
        <v>34</v>
      </c>
      <c r="G44" s="3" t="s">
        <v>62</v>
      </c>
      <c r="H44" s="3" t="s">
        <v>72</v>
      </c>
      <c r="I44" s="3" t="s">
        <v>72</v>
      </c>
      <c r="J44" s="3" t="s">
        <v>27</v>
      </c>
      <c r="K44" s="4" t="s">
        <v>28</v>
      </c>
      <c r="L44" s="4">
        <v>0</v>
      </c>
      <c r="M44" s="4">
        <f t="shared" si="0"/>
        <v>0</v>
      </c>
      <c r="N44" s="3" t="s">
        <v>410</v>
      </c>
    </row>
    <row r="45" spans="1:14" ht="50.1" hidden="1" customHeight="1" x14ac:dyDescent="0.25">
      <c r="A45" s="3" t="s">
        <v>205</v>
      </c>
      <c r="B45" s="3" t="s">
        <v>206</v>
      </c>
      <c r="C45" s="3" t="s">
        <v>207</v>
      </c>
      <c r="D45" s="3" t="s">
        <v>208</v>
      </c>
      <c r="E45" s="3" t="s">
        <v>209</v>
      </c>
      <c r="F45" s="3" t="s">
        <v>34</v>
      </c>
      <c r="G45" s="3" t="s">
        <v>77</v>
      </c>
      <c r="H45" s="3" t="s">
        <v>72</v>
      </c>
      <c r="I45" s="3" t="s">
        <v>72</v>
      </c>
      <c r="J45" s="3" t="s">
        <v>27</v>
      </c>
      <c r="K45" s="4" t="s">
        <v>28</v>
      </c>
      <c r="L45" s="4">
        <v>0</v>
      </c>
      <c r="M45" s="4">
        <f t="shared" si="0"/>
        <v>0</v>
      </c>
      <c r="N45" s="3" t="s">
        <v>410</v>
      </c>
    </row>
    <row r="46" spans="1:14" ht="50.1" hidden="1" customHeight="1" x14ac:dyDescent="0.25">
      <c r="A46" s="3" t="s">
        <v>210</v>
      </c>
      <c r="B46" s="3" t="s">
        <v>211</v>
      </c>
      <c r="C46" s="3" t="s">
        <v>93</v>
      </c>
      <c r="D46" s="3" t="s">
        <v>212</v>
      </c>
      <c r="E46" s="3" t="s">
        <v>96</v>
      </c>
      <c r="F46" s="3" t="s">
        <v>34</v>
      </c>
      <c r="G46" s="3" t="s">
        <v>49</v>
      </c>
      <c r="H46" s="3" t="s">
        <v>26</v>
      </c>
      <c r="I46" s="3" t="s">
        <v>26</v>
      </c>
      <c r="J46" s="3" t="s">
        <v>27</v>
      </c>
      <c r="K46" s="4" t="s">
        <v>28</v>
      </c>
      <c r="L46" s="4">
        <v>0</v>
      </c>
      <c r="M46" s="4">
        <f t="shared" si="0"/>
        <v>0</v>
      </c>
      <c r="N46" s="3" t="s">
        <v>410</v>
      </c>
    </row>
    <row r="47" spans="1:14" ht="50.1" hidden="1" customHeight="1" x14ac:dyDescent="0.25">
      <c r="A47" s="3" t="s">
        <v>213</v>
      </c>
      <c r="B47" s="3" t="s">
        <v>214</v>
      </c>
      <c r="C47" s="3" t="s">
        <v>138</v>
      </c>
      <c r="D47" s="3" t="s">
        <v>215</v>
      </c>
      <c r="E47" s="3" t="s">
        <v>216</v>
      </c>
      <c r="F47" s="3" t="s">
        <v>24</v>
      </c>
      <c r="G47" s="3" t="s">
        <v>25</v>
      </c>
      <c r="H47" s="3" t="s">
        <v>26</v>
      </c>
      <c r="I47" s="3" t="s">
        <v>26</v>
      </c>
      <c r="J47" s="3" t="s">
        <v>27</v>
      </c>
      <c r="K47" s="4" t="s">
        <v>28</v>
      </c>
      <c r="L47" s="4">
        <v>0</v>
      </c>
      <c r="M47" s="4">
        <f t="shared" si="0"/>
        <v>0</v>
      </c>
      <c r="N47" s="3" t="s">
        <v>410</v>
      </c>
    </row>
    <row r="48" spans="1:14" ht="50.1" hidden="1" customHeight="1" x14ac:dyDescent="0.25">
      <c r="A48" s="3" t="s">
        <v>217</v>
      </c>
      <c r="B48" s="3" t="s">
        <v>218</v>
      </c>
      <c r="C48" s="3" t="s">
        <v>219</v>
      </c>
      <c r="D48" s="3" t="s">
        <v>200</v>
      </c>
      <c r="E48" s="3" t="s">
        <v>191</v>
      </c>
      <c r="F48" s="3" t="s">
        <v>24</v>
      </c>
      <c r="G48" s="3" t="s">
        <v>49</v>
      </c>
      <c r="H48" s="3" t="s">
        <v>26</v>
      </c>
      <c r="I48" s="3" t="s">
        <v>26</v>
      </c>
      <c r="J48" s="3" t="s">
        <v>27</v>
      </c>
      <c r="K48" s="4" t="s">
        <v>129</v>
      </c>
      <c r="L48" s="4">
        <v>3</v>
      </c>
      <c r="M48" s="4">
        <f t="shared" si="0"/>
        <v>4.6153846153846159</v>
      </c>
      <c r="N48" s="3" t="s">
        <v>410</v>
      </c>
    </row>
    <row r="49" spans="1:14" ht="50.1" hidden="1" customHeight="1" x14ac:dyDescent="0.25">
      <c r="A49" s="3" t="s">
        <v>220</v>
      </c>
      <c r="B49" s="3" t="s">
        <v>221</v>
      </c>
      <c r="C49" s="3" t="s">
        <v>222</v>
      </c>
      <c r="D49" s="3" t="s">
        <v>223</v>
      </c>
      <c r="E49" s="3" t="s">
        <v>224</v>
      </c>
      <c r="F49" s="3" t="s">
        <v>34</v>
      </c>
      <c r="G49" s="3" t="s">
        <v>94</v>
      </c>
      <c r="H49" s="3" t="s">
        <v>72</v>
      </c>
      <c r="I49" s="3" t="s">
        <v>72</v>
      </c>
      <c r="J49" s="3" t="s">
        <v>27</v>
      </c>
      <c r="K49" s="4" t="s">
        <v>225</v>
      </c>
      <c r="L49" s="4">
        <v>8</v>
      </c>
      <c r="M49" s="4">
        <f t="shared" si="0"/>
        <v>12.307692307692308</v>
      </c>
      <c r="N49" s="3" t="s">
        <v>410</v>
      </c>
    </row>
    <row r="50" spans="1:14" ht="50.1" hidden="1" customHeight="1" x14ac:dyDescent="0.25">
      <c r="A50" s="3" t="s">
        <v>226</v>
      </c>
      <c r="B50" s="3" t="s">
        <v>227</v>
      </c>
      <c r="C50" s="3" t="s">
        <v>228</v>
      </c>
      <c r="D50" s="3" t="s">
        <v>229</v>
      </c>
      <c r="E50" s="3" t="s">
        <v>173</v>
      </c>
      <c r="F50" s="3" t="s">
        <v>24</v>
      </c>
      <c r="G50" s="3" t="s">
        <v>25</v>
      </c>
      <c r="H50" s="3" t="s">
        <v>35</v>
      </c>
      <c r="I50" s="3" t="s">
        <v>35</v>
      </c>
      <c r="J50" s="3" t="s">
        <v>27</v>
      </c>
      <c r="K50" s="4" t="s">
        <v>28</v>
      </c>
      <c r="L50" s="4">
        <v>0</v>
      </c>
      <c r="M50" s="4">
        <f t="shared" si="0"/>
        <v>0</v>
      </c>
      <c r="N50" s="3" t="s">
        <v>410</v>
      </c>
    </row>
    <row r="51" spans="1:14" ht="50.1" hidden="1" customHeight="1" x14ac:dyDescent="0.25">
      <c r="A51" s="3" t="s">
        <v>230</v>
      </c>
      <c r="B51" s="3" t="s">
        <v>231</v>
      </c>
      <c r="C51" s="3" t="s">
        <v>232</v>
      </c>
      <c r="D51" s="3" t="s">
        <v>75</v>
      </c>
      <c r="E51" s="3" t="s">
        <v>191</v>
      </c>
      <c r="F51" s="3" t="s">
        <v>24</v>
      </c>
      <c r="G51" s="3" t="s">
        <v>87</v>
      </c>
      <c r="H51" s="3" t="s">
        <v>35</v>
      </c>
      <c r="I51" s="3" t="s">
        <v>35</v>
      </c>
      <c r="J51" s="3" t="s">
        <v>27</v>
      </c>
      <c r="K51" s="4" t="s">
        <v>233</v>
      </c>
      <c r="L51" s="4">
        <v>49</v>
      </c>
      <c r="M51" s="4">
        <f t="shared" si="0"/>
        <v>75.384615384615387</v>
      </c>
      <c r="N51" s="3" t="s">
        <v>409</v>
      </c>
    </row>
    <row r="52" spans="1:14" ht="50.1" hidden="1" customHeight="1" x14ac:dyDescent="0.25">
      <c r="A52" s="3" t="s">
        <v>234</v>
      </c>
      <c r="B52" s="3" t="s">
        <v>235</v>
      </c>
      <c r="C52" s="3" t="s">
        <v>236</v>
      </c>
      <c r="D52" s="3" t="s">
        <v>237</v>
      </c>
      <c r="E52" s="3" t="s">
        <v>238</v>
      </c>
      <c r="F52" s="3" t="s">
        <v>34</v>
      </c>
      <c r="G52" s="3" t="s">
        <v>94</v>
      </c>
      <c r="H52" s="3" t="s">
        <v>42</v>
      </c>
      <c r="I52" s="3" t="s">
        <v>42</v>
      </c>
      <c r="J52" s="3" t="s">
        <v>27</v>
      </c>
      <c r="K52" s="4" t="s">
        <v>28</v>
      </c>
      <c r="L52" s="4">
        <v>0</v>
      </c>
      <c r="M52" s="4">
        <f>L52/62*100</f>
        <v>0</v>
      </c>
      <c r="N52" s="3" t="s">
        <v>410</v>
      </c>
    </row>
    <row r="53" spans="1:14" ht="50.1" hidden="1" customHeight="1" x14ac:dyDescent="0.25">
      <c r="A53" s="3" t="s">
        <v>239</v>
      </c>
      <c r="B53" s="3" t="s">
        <v>240</v>
      </c>
      <c r="C53" s="3" t="s">
        <v>241</v>
      </c>
      <c r="D53" s="3" t="s">
        <v>47</v>
      </c>
      <c r="E53" s="3" t="s">
        <v>224</v>
      </c>
      <c r="F53" s="3" t="s">
        <v>34</v>
      </c>
      <c r="G53" s="3" t="s">
        <v>192</v>
      </c>
      <c r="H53" s="3" t="s">
        <v>35</v>
      </c>
      <c r="I53" s="3" t="s">
        <v>35</v>
      </c>
      <c r="J53" s="3" t="s">
        <v>27</v>
      </c>
      <c r="K53" s="4" t="s">
        <v>135</v>
      </c>
      <c r="L53" s="4">
        <v>5.5</v>
      </c>
      <c r="M53" s="4">
        <f t="shared" si="0"/>
        <v>8.4615384615384617</v>
      </c>
      <c r="N53" s="3" t="s">
        <v>410</v>
      </c>
    </row>
    <row r="54" spans="1:14" ht="50.1" hidden="1" customHeight="1" x14ac:dyDescent="0.25">
      <c r="A54" s="3" t="s">
        <v>242</v>
      </c>
      <c r="B54" s="3" t="s">
        <v>243</v>
      </c>
      <c r="C54" s="3" t="s">
        <v>244</v>
      </c>
      <c r="D54" s="3" t="s">
        <v>223</v>
      </c>
      <c r="E54" s="3" t="s">
        <v>245</v>
      </c>
      <c r="F54" s="3" t="s">
        <v>34</v>
      </c>
      <c r="G54" s="3" t="s">
        <v>94</v>
      </c>
      <c r="H54" s="3" t="s">
        <v>35</v>
      </c>
      <c r="I54" s="3" t="s">
        <v>35</v>
      </c>
      <c r="J54" s="3" t="s">
        <v>27</v>
      </c>
      <c r="K54" s="4" t="s">
        <v>225</v>
      </c>
      <c r="L54" s="4">
        <v>8</v>
      </c>
      <c r="M54" s="4">
        <f t="shared" si="0"/>
        <v>12.307692307692308</v>
      </c>
      <c r="N54" s="3" t="s">
        <v>410</v>
      </c>
    </row>
    <row r="55" spans="1:14" ht="50.1" hidden="1" customHeight="1" x14ac:dyDescent="0.25">
      <c r="A55" s="3" t="s">
        <v>246</v>
      </c>
      <c r="B55" s="3" t="s">
        <v>247</v>
      </c>
      <c r="C55" s="3" t="s">
        <v>248</v>
      </c>
      <c r="D55" s="3" t="s">
        <v>144</v>
      </c>
      <c r="E55" s="3" t="s">
        <v>249</v>
      </c>
      <c r="F55" s="3" t="s">
        <v>24</v>
      </c>
      <c r="G55" s="3" t="s">
        <v>87</v>
      </c>
      <c r="H55" s="3" t="s">
        <v>35</v>
      </c>
      <c r="I55" s="3" t="s">
        <v>35</v>
      </c>
      <c r="J55" s="3" t="s">
        <v>27</v>
      </c>
      <c r="K55" s="4" t="s">
        <v>250</v>
      </c>
      <c r="L55" s="4">
        <v>54.5</v>
      </c>
      <c r="M55" s="4">
        <f t="shared" si="0"/>
        <v>83.846153846153854</v>
      </c>
      <c r="N55" s="3" t="s">
        <v>408</v>
      </c>
    </row>
    <row r="56" spans="1:14" ht="50.1" hidden="1" customHeight="1" x14ac:dyDescent="0.25">
      <c r="A56" s="3" t="s">
        <v>251</v>
      </c>
      <c r="B56" s="3" t="s">
        <v>252</v>
      </c>
      <c r="C56" s="3" t="s">
        <v>253</v>
      </c>
      <c r="D56" s="3" t="s">
        <v>254</v>
      </c>
      <c r="E56" s="3" t="s">
        <v>154</v>
      </c>
      <c r="F56" s="3" t="s">
        <v>34</v>
      </c>
      <c r="G56" s="3" t="s">
        <v>25</v>
      </c>
      <c r="H56" s="3" t="s">
        <v>42</v>
      </c>
      <c r="I56" s="3" t="s">
        <v>42</v>
      </c>
      <c r="J56" s="3" t="s">
        <v>27</v>
      </c>
      <c r="K56" s="4" t="s">
        <v>155</v>
      </c>
      <c r="L56" s="4">
        <v>2</v>
      </c>
      <c r="M56" s="4">
        <f t="shared" ref="M56:M57" si="4">L56/62*100</f>
        <v>3.225806451612903</v>
      </c>
      <c r="N56" s="3" t="s">
        <v>410</v>
      </c>
    </row>
    <row r="57" spans="1:14" ht="50.1" hidden="1" customHeight="1" x14ac:dyDescent="0.25">
      <c r="A57" s="3" t="s">
        <v>255</v>
      </c>
      <c r="B57" s="3" t="s">
        <v>256</v>
      </c>
      <c r="C57" s="3" t="s">
        <v>74</v>
      </c>
      <c r="D57" s="3" t="s">
        <v>257</v>
      </c>
      <c r="E57" s="3" t="s">
        <v>258</v>
      </c>
      <c r="F57" s="3" t="s">
        <v>24</v>
      </c>
      <c r="G57" s="3" t="s">
        <v>62</v>
      </c>
      <c r="H57" s="3" t="s">
        <v>42</v>
      </c>
      <c r="I57" s="3" t="s">
        <v>42</v>
      </c>
      <c r="J57" s="3" t="s">
        <v>27</v>
      </c>
      <c r="K57" s="4" t="s">
        <v>43</v>
      </c>
      <c r="L57" s="4">
        <v>1</v>
      </c>
      <c r="M57" s="4">
        <f t="shared" si="4"/>
        <v>1.6129032258064515</v>
      </c>
      <c r="N57" s="3" t="s">
        <v>410</v>
      </c>
    </row>
    <row r="58" spans="1:14" ht="50.1" hidden="1" customHeight="1" x14ac:dyDescent="0.25">
      <c r="A58" s="3" t="s">
        <v>259</v>
      </c>
      <c r="B58" s="3" t="s">
        <v>260</v>
      </c>
      <c r="C58" s="3" t="s">
        <v>261</v>
      </c>
      <c r="D58" s="3" t="s">
        <v>139</v>
      </c>
      <c r="E58" s="3" t="s">
        <v>55</v>
      </c>
      <c r="F58" s="3" t="s">
        <v>34</v>
      </c>
      <c r="G58" s="3" t="s">
        <v>77</v>
      </c>
      <c r="H58" s="3" t="s">
        <v>26</v>
      </c>
      <c r="I58" s="3" t="s">
        <v>26</v>
      </c>
      <c r="J58" s="3" t="s">
        <v>27</v>
      </c>
      <c r="K58" s="4" t="s">
        <v>63</v>
      </c>
      <c r="L58" s="4">
        <v>7.5</v>
      </c>
      <c r="M58" s="4">
        <f t="shared" si="0"/>
        <v>11.538461538461538</v>
      </c>
      <c r="N58" s="3" t="s">
        <v>410</v>
      </c>
    </row>
    <row r="59" spans="1:14" ht="50.1" hidden="1" customHeight="1" x14ac:dyDescent="0.25">
      <c r="A59" s="3" t="s">
        <v>262</v>
      </c>
      <c r="B59" s="3" t="s">
        <v>263</v>
      </c>
      <c r="C59" s="3" t="s">
        <v>264</v>
      </c>
      <c r="D59" s="3" t="s">
        <v>265</v>
      </c>
      <c r="E59" s="3" t="s">
        <v>96</v>
      </c>
      <c r="F59" s="3" t="s">
        <v>34</v>
      </c>
      <c r="G59" s="3" t="s">
        <v>62</v>
      </c>
      <c r="H59" s="3" t="s">
        <v>72</v>
      </c>
      <c r="I59" s="3" t="s">
        <v>72</v>
      </c>
      <c r="J59" s="3" t="s">
        <v>27</v>
      </c>
      <c r="K59" s="4" t="s">
        <v>28</v>
      </c>
      <c r="L59" s="4">
        <v>0</v>
      </c>
      <c r="M59" s="4">
        <f t="shared" si="0"/>
        <v>0</v>
      </c>
      <c r="N59" s="3" t="s">
        <v>410</v>
      </c>
    </row>
    <row r="60" spans="1:14" ht="50.1" hidden="1" customHeight="1" x14ac:dyDescent="0.25">
      <c r="A60" s="3" t="s">
        <v>266</v>
      </c>
      <c r="B60" s="3" t="s">
        <v>267</v>
      </c>
      <c r="C60" s="3" t="s">
        <v>74</v>
      </c>
      <c r="D60" s="3" t="s">
        <v>268</v>
      </c>
      <c r="E60" s="3" t="s">
        <v>269</v>
      </c>
      <c r="F60" s="3" t="s">
        <v>24</v>
      </c>
      <c r="G60" s="3" t="s">
        <v>49</v>
      </c>
      <c r="H60" s="3" t="s">
        <v>26</v>
      </c>
      <c r="I60" s="3" t="s">
        <v>26</v>
      </c>
      <c r="J60" s="3" t="s">
        <v>27</v>
      </c>
      <c r="K60" s="4" t="s">
        <v>63</v>
      </c>
      <c r="L60" s="4">
        <v>7.5</v>
      </c>
      <c r="M60" s="4">
        <f t="shared" si="0"/>
        <v>11.538461538461538</v>
      </c>
      <c r="N60" s="3" t="s">
        <v>410</v>
      </c>
    </row>
    <row r="61" spans="1:14" ht="50.1" hidden="1" customHeight="1" x14ac:dyDescent="0.25">
      <c r="A61" s="3" t="s">
        <v>270</v>
      </c>
      <c r="B61" s="3" t="s">
        <v>271</v>
      </c>
      <c r="C61" s="3" t="s">
        <v>272</v>
      </c>
      <c r="D61" s="3" t="s">
        <v>273</v>
      </c>
      <c r="E61" s="3" t="s">
        <v>258</v>
      </c>
      <c r="F61" s="3" t="s">
        <v>24</v>
      </c>
      <c r="G61" s="3" t="s">
        <v>94</v>
      </c>
      <c r="H61" s="3" t="s">
        <v>72</v>
      </c>
      <c r="I61" s="3" t="s">
        <v>72</v>
      </c>
      <c r="J61" s="3" t="s">
        <v>27</v>
      </c>
      <c r="K61" s="4" t="s">
        <v>28</v>
      </c>
      <c r="L61" s="4">
        <v>0</v>
      </c>
      <c r="M61" s="4">
        <f t="shared" si="0"/>
        <v>0</v>
      </c>
      <c r="N61" s="3" t="s">
        <v>410</v>
      </c>
    </row>
    <row r="62" spans="1:14" ht="50.1" hidden="1" customHeight="1" x14ac:dyDescent="0.25">
      <c r="A62" s="3" t="s">
        <v>274</v>
      </c>
      <c r="B62" s="3" t="s">
        <v>275</v>
      </c>
      <c r="C62" s="3" t="s">
        <v>276</v>
      </c>
      <c r="D62" s="3" t="s">
        <v>277</v>
      </c>
      <c r="E62" s="3" t="s">
        <v>33</v>
      </c>
      <c r="F62" s="3" t="s">
        <v>34</v>
      </c>
      <c r="G62" s="3" t="s">
        <v>94</v>
      </c>
      <c r="H62" s="3" t="s">
        <v>50</v>
      </c>
      <c r="I62" s="3" t="s">
        <v>50</v>
      </c>
      <c r="J62" s="3" t="s">
        <v>27</v>
      </c>
      <c r="K62" s="4" t="s">
        <v>278</v>
      </c>
      <c r="L62" s="4">
        <v>5</v>
      </c>
      <c r="M62" s="4">
        <f>L62/62*100</f>
        <v>8.064516129032258</v>
      </c>
      <c r="N62" s="3" t="s">
        <v>410</v>
      </c>
    </row>
    <row r="63" spans="1:14" ht="50.1" hidden="1" customHeight="1" x14ac:dyDescent="0.25">
      <c r="A63" s="3" t="s">
        <v>279</v>
      </c>
      <c r="B63" s="3" t="s">
        <v>280</v>
      </c>
      <c r="C63" s="3" t="s">
        <v>281</v>
      </c>
      <c r="D63" s="3" t="s">
        <v>282</v>
      </c>
      <c r="E63" s="3" t="s">
        <v>283</v>
      </c>
      <c r="F63" s="3" t="s">
        <v>34</v>
      </c>
      <c r="G63" s="3" t="s">
        <v>94</v>
      </c>
      <c r="H63" s="3" t="s">
        <v>35</v>
      </c>
      <c r="I63" s="3" t="s">
        <v>35</v>
      </c>
      <c r="J63" s="3" t="s">
        <v>27</v>
      </c>
      <c r="K63" s="4" t="s">
        <v>28</v>
      </c>
      <c r="L63" s="4">
        <v>0</v>
      </c>
      <c r="M63" s="4">
        <f t="shared" si="0"/>
        <v>0</v>
      </c>
      <c r="N63" s="3" t="s">
        <v>410</v>
      </c>
    </row>
    <row r="64" spans="1:14" ht="50.1" hidden="1" customHeight="1" x14ac:dyDescent="0.25">
      <c r="A64" s="3" t="s">
        <v>284</v>
      </c>
      <c r="B64" s="3" t="s">
        <v>285</v>
      </c>
      <c r="C64" s="3" t="s">
        <v>286</v>
      </c>
      <c r="D64" s="3" t="s">
        <v>287</v>
      </c>
      <c r="E64" s="3" t="s">
        <v>288</v>
      </c>
      <c r="F64" s="3" t="s">
        <v>24</v>
      </c>
      <c r="G64" s="3" t="s">
        <v>77</v>
      </c>
      <c r="H64" s="3" t="s">
        <v>72</v>
      </c>
      <c r="I64" s="3" t="s">
        <v>72</v>
      </c>
      <c r="J64" s="3" t="s">
        <v>27</v>
      </c>
      <c r="K64" s="4" t="s">
        <v>28</v>
      </c>
      <c r="L64" s="4">
        <v>0</v>
      </c>
      <c r="M64" s="4">
        <f t="shared" si="0"/>
        <v>0</v>
      </c>
      <c r="N64" s="3" t="s">
        <v>410</v>
      </c>
    </row>
    <row r="65" spans="1:14" ht="50.1" hidden="1" customHeight="1" x14ac:dyDescent="0.25">
      <c r="A65" s="3" t="s">
        <v>289</v>
      </c>
      <c r="B65" s="3" t="s">
        <v>290</v>
      </c>
      <c r="C65" s="3" t="s">
        <v>291</v>
      </c>
      <c r="D65" s="3" t="s">
        <v>292</v>
      </c>
      <c r="E65" s="3" t="s">
        <v>293</v>
      </c>
      <c r="F65" s="3" t="s">
        <v>24</v>
      </c>
      <c r="G65" s="3" t="s">
        <v>94</v>
      </c>
      <c r="H65" s="3" t="s">
        <v>42</v>
      </c>
      <c r="I65" s="3" t="s">
        <v>42</v>
      </c>
      <c r="J65" s="3" t="s">
        <v>27</v>
      </c>
      <c r="K65" s="4" t="s">
        <v>28</v>
      </c>
      <c r="L65" s="4">
        <v>0</v>
      </c>
      <c r="M65" s="4">
        <f>L65/62*100</f>
        <v>0</v>
      </c>
      <c r="N65" s="3" t="s">
        <v>410</v>
      </c>
    </row>
    <row r="66" spans="1:14" ht="50.1" hidden="1" customHeight="1" x14ac:dyDescent="0.25">
      <c r="A66" s="3" t="s">
        <v>295</v>
      </c>
      <c r="B66" s="3" t="s">
        <v>296</v>
      </c>
      <c r="C66" s="3" t="s">
        <v>297</v>
      </c>
      <c r="D66" s="3" t="s">
        <v>298</v>
      </c>
      <c r="E66" s="3" t="s">
        <v>102</v>
      </c>
      <c r="F66" s="3" t="s">
        <v>24</v>
      </c>
      <c r="G66" s="3" t="s">
        <v>25</v>
      </c>
      <c r="H66" s="3" t="s">
        <v>35</v>
      </c>
      <c r="I66" s="3" t="s">
        <v>35</v>
      </c>
      <c r="J66" s="3" t="s">
        <v>27</v>
      </c>
      <c r="K66" s="4" t="s">
        <v>28</v>
      </c>
      <c r="L66" s="4">
        <v>0</v>
      </c>
      <c r="M66" s="4">
        <f t="shared" si="0"/>
        <v>0</v>
      </c>
      <c r="N66" s="3" t="s">
        <v>410</v>
      </c>
    </row>
    <row r="67" spans="1:14" ht="50.1" hidden="1" customHeight="1" x14ac:dyDescent="0.25">
      <c r="A67" s="3" t="s">
        <v>299</v>
      </c>
      <c r="B67" s="3" t="s">
        <v>300</v>
      </c>
      <c r="C67" s="3" t="s">
        <v>301</v>
      </c>
      <c r="D67" s="3" t="s">
        <v>302</v>
      </c>
      <c r="E67" s="3" t="s">
        <v>149</v>
      </c>
      <c r="F67" s="3" t="s">
        <v>34</v>
      </c>
      <c r="G67" s="3" t="s">
        <v>192</v>
      </c>
      <c r="H67" s="3" t="s">
        <v>72</v>
      </c>
      <c r="I67" s="3" t="s">
        <v>72</v>
      </c>
      <c r="J67" s="3" t="s">
        <v>27</v>
      </c>
      <c r="K67" s="4" t="s">
        <v>303</v>
      </c>
      <c r="L67" s="4">
        <v>2.5</v>
      </c>
      <c r="M67" s="4">
        <f t="shared" si="0"/>
        <v>3.8461538461538463</v>
      </c>
      <c r="N67" s="3" t="s">
        <v>410</v>
      </c>
    </row>
    <row r="68" spans="1:14" ht="50.1" hidden="1" customHeight="1" x14ac:dyDescent="0.25">
      <c r="A68" s="3" t="s">
        <v>304</v>
      </c>
      <c r="B68" s="3" t="s">
        <v>305</v>
      </c>
      <c r="C68" s="3" t="s">
        <v>306</v>
      </c>
      <c r="D68" s="3" t="s">
        <v>139</v>
      </c>
      <c r="E68" s="3" t="s">
        <v>33</v>
      </c>
      <c r="F68" s="3" t="s">
        <v>34</v>
      </c>
      <c r="G68" s="3" t="s">
        <v>77</v>
      </c>
      <c r="H68" s="3" t="s">
        <v>72</v>
      </c>
      <c r="I68" s="3" t="s">
        <v>72</v>
      </c>
      <c r="J68" s="3" t="s">
        <v>27</v>
      </c>
      <c r="K68" s="4" t="s">
        <v>155</v>
      </c>
      <c r="L68" s="4">
        <v>2</v>
      </c>
      <c r="M68" s="4">
        <f t="shared" si="0"/>
        <v>3.0769230769230771</v>
      </c>
      <c r="N68" s="3" t="s">
        <v>410</v>
      </c>
    </row>
    <row r="69" spans="1:14" ht="50.1" hidden="1" customHeight="1" x14ac:dyDescent="0.25">
      <c r="A69" s="3" t="s">
        <v>307</v>
      </c>
      <c r="B69" s="3" t="s">
        <v>308</v>
      </c>
      <c r="C69" s="3" t="s">
        <v>309</v>
      </c>
      <c r="D69" s="3" t="s">
        <v>144</v>
      </c>
      <c r="E69" s="3" t="s">
        <v>145</v>
      </c>
      <c r="F69" s="3" t="s">
        <v>24</v>
      </c>
      <c r="G69" s="3" t="s">
        <v>94</v>
      </c>
      <c r="H69" s="3" t="s">
        <v>26</v>
      </c>
      <c r="I69" s="3" t="s">
        <v>26</v>
      </c>
      <c r="J69" s="3" t="s">
        <v>27</v>
      </c>
      <c r="K69" s="4" t="s">
        <v>56</v>
      </c>
      <c r="L69" s="4">
        <v>11</v>
      </c>
      <c r="M69" s="4">
        <f t="shared" si="0"/>
        <v>16.923076923076923</v>
      </c>
      <c r="N69" s="3" t="s">
        <v>410</v>
      </c>
    </row>
    <row r="70" spans="1:14" ht="50.1" hidden="1" customHeight="1" x14ac:dyDescent="0.25">
      <c r="A70" s="3" t="s">
        <v>310</v>
      </c>
      <c r="B70" s="3" t="s">
        <v>311</v>
      </c>
      <c r="C70" s="3" t="s">
        <v>312</v>
      </c>
      <c r="D70" s="3" t="s">
        <v>313</v>
      </c>
      <c r="E70" s="3" t="s">
        <v>314</v>
      </c>
      <c r="F70" s="3" t="s">
        <v>34</v>
      </c>
      <c r="G70" s="3" t="s">
        <v>49</v>
      </c>
      <c r="H70" s="3" t="s">
        <v>50</v>
      </c>
      <c r="I70" s="3" t="s">
        <v>50</v>
      </c>
      <c r="J70" s="3" t="s">
        <v>27</v>
      </c>
      <c r="K70" s="4" t="s">
        <v>123</v>
      </c>
      <c r="L70" s="4">
        <v>31</v>
      </c>
      <c r="M70" s="4">
        <f>L70/62*100</f>
        <v>50</v>
      </c>
      <c r="N70" s="3" t="s">
        <v>408</v>
      </c>
    </row>
    <row r="71" spans="1:14" ht="50.1" hidden="1" customHeight="1" x14ac:dyDescent="0.25">
      <c r="A71" s="3" t="s">
        <v>315</v>
      </c>
      <c r="B71" s="3" t="s">
        <v>316</v>
      </c>
      <c r="C71" s="3" t="s">
        <v>317</v>
      </c>
      <c r="D71" s="3" t="s">
        <v>318</v>
      </c>
      <c r="E71" s="3" t="s">
        <v>319</v>
      </c>
      <c r="F71" s="3" t="s">
        <v>34</v>
      </c>
      <c r="G71" s="3" t="s">
        <v>77</v>
      </c>
      <c r="H71" s="3" t="s">
        <v>26</v>
      </c>
      <c r="I71" s="3" t="s">
        <v>26</v>
      </c>
      <c r="J71" s="3" t="s">
        <v>27</v>
      </c>
      <c r="K71" s="4" t="s">
        <v>63</v>
      </c>
      <c r="L71" s="4">
        <v>7.5</v>
      </c>
      <c r="M71" s="4">
        <f t="shared" si="0"/>
        <v>11.538461538461538</v>
      </c>
      <c r="N71" s="3" t="s">
        <v>410</v>
      </c>
    </row>
    <row r="72" spans="1:14" ht="50.1" hidden="1" customHeight="1" x14ac:dyDescent="0.25">
      <c r="A72" s="3" t="s">
        <v>320</v>
      </c>
      <c r="B72" s="3" t="s">
        <v>321</v>
      </c>
      <c r="C72" s="3" t="s">
        <v>322</v>
      </c>
      <c r="D72" s="3" t="s">
        <v>323</v>
      </c>
      <c r="E72" s="3" t="s">
        <v>76</v>
      </c>
      <c r="F72" s="3" t="s">
        <v>24</v>
      </c>
      <c r="G72" s="3" t="s">
        <v>94</v>
      </c>
      <c r="H72" s="3" t="s">
        <v>51</v>
      </c>
      <c r="I72" s="3" t="s">
        <v>51</v>
      </c>
      <c r="J72" s="3" t="s">
        <v>27</v>
      </c>
      <c r="K72" s="4" t="s">
        <v>28</v>
      </c>
      <c r="L72" s="4">
        <v>0</v>
      </c>
      <c r="M72" s="4">
        <f t="shared" si="0"/>
        <v>0</v>
      </c>
      <c r="N72" s="3" t="s">
        <v>410</v>
      </c>
    </row>
    <row r="73" spans="1:14" ht="50.1" hidden="1" customHeight="1" x14ac:dyDescent="0.25">
      <c r="A73" s="3" t="s">
        <v>324</v>
      </c>
      <c r="B73" s="3" t="s">
        <v>325</v>
      </c>
      <c r="C73" s="3" t="s">
        <v>326</v>
      </c>
      <c r="D73" s="3" t="s">
        <v>327</v>
      </c>
      <c r="E73" s="3" t="s">
        <v>33</v>
      </c>
      <c r="F73" s="3" t="s">
        <v>34</v>
      </c>
      <c r="G73" s="3" t="s">
        <v>25</v>
      </c>
      <c r="H73" s="3" t="s">
        <v>42</v>
      </c>
      <c r="I73" s="3" t="s">
        <v>42</v>
      </c>
      <c r="J73" s="3" t="s">
        <v>27</v>
      </c>
      <c r="K73" s="4" t="s">
        <v>225</v>
      </c>
      <c r="L73" s="4">
        <v>8</v>
      </c>
      <c r="M73" s="4">
        <f>L73/62*100</f>
        <v>12.903225806451612</v>
      </c>
      <c r="N73" s="3" t="s">
        <v>410</v>
      </c>
    </row>
    <row r="74" spans="1:14" ht="50.1" hidden="1" customHeight="1" x14ac:dyDescent="0.25">
      <c r="A74" s="3" t="s">
        <v>328</v>
      </c>
      <c r="B74" s="3" t="s">
        <v>329</v>
      </c>
      <c r="C74" s="3" t="s">
        <v>330</v>
      </c>
      <c r="D74" s="3" t="s">
        <v>331</v>
      </c>
      <c r="E74" s="3" t="s">
        <v>149</v>
      </c>
      <c r="F74" s="3" t="s">
        <v>34</v>
      </c>
      <c r="G74" s="3" t="s">
        <v>94</v>
      </c>
      <c r="H74" s="3" t="s">
        <v>35</v>
      </c>
      <c r="I74" s="3" t="s">
        <v>35</v>
      </c>
      <c r="J74" s="3" t="s">
        <v>27</v>
      </c>
      <c r="K74" s="4" t="s">
        <v>63</v>
      </c>
      <c r="L74" s="4">
        <v>7.5</v>
      </c>
      <c r="M74" s="4">
        <f t="shared" ref="M74:M97" si="5">L74/65*100</f>
        <v>11.538461538461538</v>
      </c>
      <c r="N74" s="3" t="s">
        <v>410</v>
      </c>
    </row>
    <row r="75" spans="1:14" ht="50.1" hidden="1" customHeight="1" x14ac:dyDescent="0.25">
      <c r="A75" s="3" t="s">
        <v>332</v>
      </c>
      <c r="B75" s="3" t="s">
        <v>333</v>
      </c>
      <c r="C75" s="3" t="s">
        <v>334</v>
      </c>
      <c r="D75" s="3" t="s">
        <v>335</v>
      </c>
      <c r="E75" s="3" t="s">
        <v>173</v>
      </c>
      <c r="F75" s="3" t="s">
        <v>24</v>
      </c>
      <c r="G75" s="3" t="s">
        <v>87</v>
      </c>
      <c r="H75" s="3" t="s">
        <v>35</v>
      </c>
      <c r="I75" s="3" t="s">
        <v>35</v>
      </c>
      <c r="J75" s="3" t="s">
        <v>27</v>
      </c>
      <c r="K75" s="4" t="s">
        <v>88</v>
      </c>
      <c r="L75" s="4">
        <v>46.5</v>
      </c>
      <c r="M75" s="4">
        <f t="shared" si="5"/>
        <v>71.538461538461533</v>
      </c>
      <c r="N75" s="3" t="s">
        <v>409</v>
      </c>
    </row>
    <row r="76" spans="1:14" ht="50.1" hidden="1" customHeight="1" x14ac:dyDescent="0.25">
      <c r="A76" s="3" t="s">
        <v>336</v>
      </c>
      <c r="B76" s="3" t="s">
        <v>337</v>
      </c>
      <c r="C76" s="3" t="s">
        <v>338</v>
      </c>
      <c r="D76" s="3" t="s">
        <v>200</v>
      </c>
      <c r="E76" s="3" t="s">
        <v>191</v>
      </c>
      <c r="F76" s="3" t="s">
        <v>24</v>
      </c>
      <c r="G76" s="3" t="s">
        <v>94</v>
      </c>
      <c r="H76" s="3" t="s">
        <v>50</v>
      </c>
      <c r="I76" s="3" t="s">
        <v>50</v>
      </c>
      <c r="J76" s="3" t="s">
        <v>27</v>
      </c>
      <c r="K76" s="4" t="s">
        <v>97</v>
      </c>
      <c r="L76" s="4">
        <v>10</v>
      </c>
      <c r="M76" s="4">
        <f>L76/62*100</f>
        <v>16.129032258064516</v>
      </c>
      <c r="N76" s="3" t="s">
        <v>410</v>
      </c>
    </row>
    <row r="77" spans="1:14" ht="50.1" hidden="1" customHeight="1" x14ac:dyDescent="0.25">
      <c r="A77" s="3" t="s">
        <v>339</v>
      </c>
      <c r="B77" s="3" t="s">
        <v>340</v>
      </c>
      <c r="C77" s="3" t="s">
        <v>341</v>
      </c>
      <c r="D77" s="3" t="s">
        <v>92</v>
      </c>
      <c r="E77" s="3" t="s">
        <v>96</v>
      </c>
      <c r="F77" s="3" t="s">
        <v>34</v>
      </c>
      <c r="G77" s="3" t="s">
        <v>192</v>
      </c>
      <c r="H77" s="3" t="s">
        <v>35</v>
      </c>
      <c r="I77" s="3" t="s">
        <v>35</v>
      </c>
      <c r="J77" s="3" t="s">
        <v>27</v>
      </c>
      <c r="K77" s="4" t="s">
        <v>28</v>
      </c>
      <c r="L77" s="4">
        <v>0</v>
      </c>
      <c r="M77" s="4">
        <f t="shared" si="5"/>
        <v>0</v>
      </c>
      <c r="N77" s="3" t="s">
        <v>410</v>
      </c>
    </row>
    <row r="78" spans="1:14" ht="50.1" hidden="1" customHeight="1" x14ac:dyDescent="0.25">
      <c r="A78" s="3" t="s">
        <v>342</v>
      </c>
      <c r="B78" s="3" t="s">
        <v>343</v>
      </c>
      <c r="C78" s="3" t="s">
        <v>344</v>
      </c>
      <c r="D78" s="3" t="s">
        <v>229</v>
      </c>
      <c r="E78" s="3" t="s">
        <v>173</v>
      </c>
      <c r="F78" s="3" t="s">
        <v>24</v>
      </c>
      <c r="G78" s="3" t="s">
        <v>192</v>
      </c>
      <c r="H78" s="3" t="s">
        <v>72</v>
      </c>
      <c r="I78" s="3" t="s">
        <v>72</v>
      </c>
      <c r="J78" s="3" t="s">
        <v>27</v>
      </c>
      <c r="K78" s="4" t="s">
        <v>28</v>
      </c>
      <c r="L78" s="4">
        <v>0</v>
      </c>
      <c r="M78" s="4">
        <f t="shared" si="5"/>
        <v>0</v>
      </c>
      <c r="N78" s="3" t="s">
        <v>410</v>
      </c>
    </row>
    <row r="79" spans="1:14" ht="50.1" hidden="1" customHeight="1" x14ac:dyDescent="0.25">
      <c r="A79" s="3" t="s">
        <v>345</v>
      </c>
      <c r="B79" s="3" t="s">
        <v>346</v>
      </c>
      <c r="C79" s="3" t="s">
        <v>59</v>
      </c>
      <c r="D79" s="3" t="s">
        <v>347</v>
      </c>
      <c r="E79" s="3" t="s">
        <v>61</v>
      </c>
      <c r="F79" s="3" t="s">
        <v>34</v>
      </c>
      <c r="G79" s="3" t="s">
        <v>62</v>
      </c>
      <c r="H79" s="3" t="s">
        <v>42</v>
      </c>
      <c r="I79" s="3" t="s">
        <v>42</v>
      </c>
      <c r="J79" s="3" t="s">
        <v>27</v>
      </c>
      <c r="K79" s="4" t="s">
        <v>43</v>
      </c>
      <c r="L79" s="4">
        <v>1</v>
      </c>
      <c r="M79" s="4">
        <f>L79/62*100</f>
        <v>1.6129032258064515</v>
      </c>
      <c r="N79" s="3" t="s">
        <v>410</v>
      </c>
    </row>
    <row r="80" spans="1:14" ht="50.1" hidden="1" customHeight="1" x14ac:dyDescent="0.25">
      <c r="A80" s="3" t="s">
        <v>348</v>
      </c>
      <c r="B80" s="3" t="s">
        <v>349</v>
      </c>
      <c r="C80" s="3" t="s">
        <v>350</v>
      </c>
      <c r="D80" s="3" t="s">
        <v>200</v>
      </c>
      <c r="E80" s="3" t="s">
        <v>173</v>
      </c>
      <c r="F80" s="3" t="s">
        <v>24</v>
      </c>
      <c r="G80" s="3" t="s">
        <v>77</v>
      </c>
      <c r="H80" s="3" t="s">
        <v>72</v>
      </c>
      <c r="I80" s="3" t="s">
        <v>72</v>
      </c>
      <c r="J80" s="3" t="s">
        <v>27</v>
      </c>
      <c r="K80" s="4" t="s">
        <v>28</v>
      </c>
      <c r="L80" s="4">
        <v>0</v>
      </c>
      <c r="M80" s="4">
        <f t="shared" si="5"/>
        <v>0</v>
      </c>
      <c r="N80" s="3" t="s">
        <v>410</v>
      </c>
    </row>
    <row r="81" spans="1:14" ht="50.1" customHeight="1" x14ac:dyDescent="0.25">
      <c r="A81" s="3" t="s">
        <v>351</v>
      </c>
      <c r="B81" s="3"/>
      <c r="C81" s="3" t="s">
        <v>352</v>
      </c>
      <c r="D81" s="3" t="s">
        <v>353</v>
      </c>
      <c r="E81" s="3" t="s">
        <v>66</v>
      </c>
      <c r="F81" s="3" t="s">
        <v>34</v>
      </c>
      <c r="G81" s="3" t="s">
        <v>67</v>
      </c>
      <c r="H81" s="3" t="s">
        <v>72</v>
      </c>
      <c r="I81" s="3" t="s">
        <v>72</v>
      </c>
      <c r="J81" s="3" t="s">
        <v>27</v>
      </c>
      <c r="K81" s="4" t="s">
        <v>28</v>
      </c>
      <c r="L81" s="4">
        <v>0</v>
      </c>
      <c r="M81" s="4">
        <f t="shared" si="5"/>
        <v>0</v>
      </c>
      <c r="N81" s="3" t="s">
        <v>410</v>
      </c>
    </row>
    <row r="82" spans="1:14" ht="50.1" hidden="1" customHeight="1" x14ac:dyDescent="0.25">
      <c r="A82" s="3" t="s">
        <v>354</v>
      </c>
      <c r="B82" s="3" t="s">
        <v>355</v>
      </c>
      <c r="C82" s="3" t="s">
        <v>356</v>
      </c>
      <c r="D82" s="3" t="s">
        <v>357</v>
      </c>
      <c r="E82" s="3" t="s">
        <v>358</v>
      </c>
      <c r="F82" s="3" t="s">
        <v>24</v>
      </c>
      <c r="G82" s="3" t="s">
        <v>62</v>
      </c>
      <c r="H82" s="3" t="s">
        <v>72</v>
      </c>
      <c r="I82" s="3" t="s">
        <v>72</v>
      </c>
      <c r="J82" s="3" t="s">
        <v>27</v>
      </c>
      <c r="K82" s="4" t="s">
        <v>303</v>
      </c>
      <c r="L82" s="4">
        <v>2.5</v>
      </c>
      <c r="M82" s="4">
        <f t="shared" si="5"/>
        <v>3.8461538461538463</v>
      </c>
      <c r="N82" s="3" t="s">
        <v>410</v>
      </c>
    </row>
    <row r="83" spans="1:14" ht="50.1" hidden="1" customHeight="1" x14ac:dyDescent="0.25">
      <c r="A83" s="3" t="s">
        <v>359</v>
      </c>
      <c r="B83" s="3" t="s">
        <v>360</v>
      </c>
      <c r="C83" s="3" t="s">
        <v>84</v>
      </c>
      <c r="D83" s="3" t="s">
        <v>294</v>
      </c>
      <c r="E83" s="3" t="s">
        <v>358</v>
      </c>
      <c r="F83" s="3" t="s">
        <v>24</v>
      </c>
      <c r="G83" s="3" t="s">
        <v>192</v>
      </c>
      <c r="H83" s="3" t="s">
        <v>50</v>
      </c>
      <c r="I83" s="3" t="s">
        <v>50</v>
      </c>
      <c r="J83" s="3" t="s">
        <v>27</v>
      </c>
      <c r="K83" s="4" t="s">
        <v>97</v>
      </c>
      <c r="L83" s="4">
        <v>10</v>
      </c>
      <c r="M83" s="4">
        <f t="shared" ref="M83:M85" si="6">L83/62*100</f>
        <v>16.129032258064516</v>
      </c>
      <c r="N83" s="3" t="s">
        <v>410</v>
      </c>
    </row>
    <row r="84" spans="1:14" ht="50.1" hidden="1" customHeight="1" x14ac:dyDescent="0.25">
      <c r="A84" s="3" t="s">
        <v>361</v>
      </c>
      <c r="B84" s="3" t="s">
        <v>362</v>
      </c>
      <c r="C84" s="3" t="s">
        <v>363</v>
      </c>
      <c r="D84" s="3" t="s">
        <v>347</v>
      </c>
      <c r="E84" s="3" t="s">
        <v>33</v>
      </c>
      <c r="F84" s="3" t="s">
        <v>34</v>
      </c>
      <c r="G84" s="3" t="s">
        <v>62</v>
      </c>
      <c r="H84" s="3" t="s">
        <v>42</v>
      </c>
      <c r="I84" s="3" t="s">
        <v>42</v>
      </c>
      <c r="J84" s="3" t="s">
        <v>27</v>
      </c>
      <c r="K84" s="4" t="s">
        <v>174</v>
      </c>
      <c r="L84" s="4">
        <v>6</v>
      </c>
      <c r="M84" s="4">
        <f t="shared" si="6"/>
        <v>9.67741935483871</v>
      </c>
      <c r="N84" s="3" t="s">
        <v>410</v>
      </c>
    </row>
    <row r="85" spans="1:14" ht="50.1" hidden="1" customHeight="1" x14ac:dyDescent="0.25">
      <c r="A85" s="3" t="s">
        <v>364</v>
      </c>
      <c r="B85" s="3" t="s">
        <v>365</v>
      </c>
      <c r="C85" s="3" t="s">
        <v>80</v>
      </c>
      <c r="D85" s="3" t="s">
        <v>366</v>
      </c>
      <c r="E85" s="3" t="s">
        <v>41</v>
      </c>
      <c r="F85" s="3" t="s">
        <v>24</v>
      </c>
      <c r="G85" s="3" t="s">
        <v>77</v>
      </c>
      <c r="H85" s="3" t="s">
        <v>42</v>
      </c>
      <c r="I85" s="3" t="s">
        <v>42</v>
      </c>
      <c r="J85" s="3" t="s">
        <v>27</v>
      </c>
      <c r="K85" s="4" t="s">
        <v>43</v>
      </c>
      <c r="L85" s="4">
        <v>1</v>
      </c>
      <c r="M85" s="4">
        <f t="shared" si="6"/>
        <v>1.6129032258064515</v>
      </c>
      <c r="N85" s="3" t="s">
        <v>410</v>
      </c>
    </row>
    <row r="86" spans="1:14" ht="50.1" hidden="1" customHeight="1" x14ac:dyDescent="0.25">
      <c r="A86" s="3" t="s">
        <v>367</v>
      </c>
      <c r="B86" s="3" t="s">
        <v>368</v>
      </c>
      <c r="C86" s="3" t="s">
        <v>369</v>
      </c>
      <c r="D86" s="3" t="s">
        <v>164</v>
      </c>
      <c r="E86" s="3" t="s">
        <v>283</v>
      </c>
      <c r="F86" s="3" t="s">
        <v>34</v>
      </c>
      <c r="G86" s="3" t="s">
        <v>25</v>
      </c>
      <c r="H86" s="3" t="s">
        <v>72</v>
      </c>
      <c r="I86" s="3" t="s">
        <v>72</v>
      </c>
      <c r="J86" s="3" t="s">
        <v>27</v>
      </c>
      <c r="K86" s="4" t="s">
        <v>28</v>
      </c>
      <c r="L86" s="4">
        <v>0</v>
      </c>
      <c r="M86" s="4">
        <f t="shared" si="5"/>
        <v>0</v>
      </c>
      <c r="N86" s="3" t="s">
        <v>410</v>
      </c>
    </row>
    <row r="87" spans="1:14" ht="50.1" hidden="1" customHeight="1" x14ac:dyDescent="0.25">
      <c r="A87" s="3" t="s">
        <v>370</v>
      </c>
      <c r="B87" s="3" t="s">
        <v>371</v>
      </c>
      <c r="C87" s="3" t="s">
        <v>372</v>
      </c>
      <c r="D87" s="3" t="s">
        <v>327</v>
      </c>
      <c r="E87" s="3" t="s">
        <v>48</v>
      </c>
      <c r="F87" s="3" t="s">
        <v>34</v>
      </c>
      <c r="G87" s="3" t="s">
        <v>94</v>
      </c>
      <c r="H87" s="3" t="s">
        <v>26</v>
      </c>
      <c r="I87" s="3" t="s">
        <v>26</v>
      </c>
      <c r="J87" s="3" t="s">
        <v>27</v>
      </c>
      <c r="K87" s="4" t="s">
        <v>28</v>
      </c>
      <c r="L87" s="4">
        <v>0</v>
      </c>
      <c r="M87" s="4">
        <f t="shared" si="5"/>
        <v>0</v>
      </c>
      <c r="N87" s="3" t="s">
        <v>410</v>
      </c>
    </row>
    <row r="88" spans="1:14" ht="50.1" hidden="1" customHeight="1" x14ac:dyDescent="0.25">
      <c r="A88" s="3" t="s">
        <v>373</v>
      </c>
      <c r="B88" s="3" t="s">
        <v>374</v>
      </c>
      <c r="C88" s="3" t="s">
        <v>375</v>
      </c>
      <c r="D88" s="3" t="s">
        <v>144</v>
      </c>
      <c r="E88" s="3" t="s">
        <v>269</v>
      </c>
      <c r="F88" s="3" t="s">
        <v>24</v>
      </c>
      <c r="G88" s="3" t="s">
        <v>77</v>
      </c>
      <c r="H88" s="3" t="s">
        <v>57</v>
      </c>
      <c r="I88" s="3" t="s">
        <v>57</v>
      </c>
      <c r="J88" s="3" t="s">
        <v>27</v>
      </c>
      <c r="K88" s="4" t="s">
        <v>376</v>
      </c>
      <c r="L88" s="4">
        <v>12</v>
      </c>
      <c r="M88" s="4">
        <f t="shared" si="5"/>
        <v>18.461538461538463</v>
      </c>
      <c r="N88" s="3" t="s">
        <v>410</v>
      </c>
    </row>
    <row r="89" spans="1:14" ht="50.1" hidden="1" customHeight="1" x14ac:dyDescent="0.25">
      <c r="A89" s="3" t="s">
        <v>377</v>
      </c>
      <c r="B89" s="3" t="s">
        <v>378</v>
      </c>
      <c r="C89" s="3" t="s">
        <v>100</v>
      </c>
      <c r="D89" s="3" t="s">
        <v>294</v>
      </c>
      <c r="E89" s="3" t="s">
        <v>102</v>
      </c>
      <c r="F89" s="3" t="s">
        <v>24</v>
      </c>
      <c r="G89" s="3" t="s">
        <v>49</v>
      </c>
      <c r="H89" s="3" t="s">
        <v>57</v>
      </c>
      <c r="I89" s="3" t="s">
        <v>57</v>
      </c>
      <c r="J89" s="3" t="s">
        <v>27</v>
      </c>
      <c r="K89" s="4" t="s">
        <v>379</v>
      </c>
      <c r="L89" s="4">
        <v>19</v>
      </c>
      <c r="M89" s="4">
        <f t="shared" si="5"/>
        <v>29.230769230769234</v>
      </c>
      <c r="N89" s="3" t="s">
        <v>410</v>
      </c>
    </row>
    <row r="90" spans="1:14" ht="50.1" hidden="1" customHeight="1" x14ac:dyDescent="0.25">
      <c r="A90" s="3" t="s">
        <v>380</v>
      </c>
      <c r="B90" s="3" t="s">
        <v>381</v>
      </c>
      <c r="C90" s="3" t="s">
        <v>382</v>
      </c>
      <c r="D90" s="3" t="s">
        <v>133</v>
      </c>
      <c r="E90" s="3" t="s">
        <v>149</v>
      </c>
      <c r="F90" s="3" t="s">
        <v>34</v>
      </c>
      <c r="G90" s="3" t="s">
        <v>25</v>
      </c>
      <c r="H90" s="3" t="s">
        <v>42</v>
      </c>
      <c r="I90" s="3" t="s">
        <v>42</v>
      </c>
      <c r="J90" s="3" t="s">
        <v>27</v>
      </c>
      <c r="K90" s="4" t="s">
        <v>78</v>
      </c>
      <c r="L90" s="4">
        <v>7</v>
      </c>
      <c r="M90" s="4">
        <f t="shared" ref="M90:M91" si="7">L90/62*100</f>
        <v>11.29032258064516</v>
      </c>
      <c r="N90" s="3" t="s">
        <v>410</v>
      </c>
    </row>
    <row r="91" spans="1:14" ht="50.1" hidden="1" customHeight="1" x14ac:dyDescent="0.25">
      <c r="A91" s="3" t="s">
        <v>383</v>
      </c>
      <c r="B91" s="3" t="s">
        <v>384</v>
      </c>
      <c r="C91" s="3" t="s">
        <v>385</v>
      </c>
      <c r="D91" s="3" t="s">
        <v>133</v>
      </c>
      <c r="E91" s="3" t="s">
        <v>55</v>
      </c>
      <c r="F91" s="3" t="s">
        <v>34</v>
      </c>
      <c r="G91" s="3" t="s">
        <v>94</v>
      </c>
      <c r="H91" s="3" t="s">
        <v>50</v>
      </c>
      <c r="I91" s="3" t="s">
        <v>50</v>
      </c>
      <c r="J91" s="3" t="s">
        <v>27</v>
      </c>
      <c r="K91" s="4" t="s">
        <v>155</v>
      </c>
      <c r="L91" s="4">
        <v>2</v>
      </c>
      <c r="M91" s="4">
        <f t="shared" si="7"/>
        <v>3.225806451612903</v>
      </c>
      <c r="N91" s="3" t="s">
        <v>410</v>
      </c>
    </row>
    <row r="92" spans="1:14" ht="50.1" hidden="1" customHeight="1" x14ac:dyDescent="0.25">
      <c r="A92" s="3" t="s">
        <v>386</v>
      </c>
      <c r="B92" s="3" t="s">
        <v>387</v>
      </c>
      <c r="C92" s="3" t="s">
        <v>388</v>
      </c>
      <c r="D92" s="3" t="s">
        <v>389</v>
      </c>
      <c r="E92" s="3" t="s">
        <v>173</v>
      </c>
      <c r="F92" s="3" t="s">
        <v>24</v>
      </c>
      <c r="G92" s="3" t="s">
        <v>77</v>
      </c>
      <c r="H92" s="3" t="s">
        <v>57</v>
      </c>
      <c r="I92" s="3" t="s">
        <v>57</v>
      </c>
      <c r="J92" s="3" t="s">
        <v>27</v>
      </c>
      <c r="K92" s="4" t="s">
        <v>390</v>
      </c>
      <c r="L92" s="4">
        <v>22</v>
      </c>
      <c r="M92" s="4">
        <f t="shared" si="5"/>
        <v>33.846153846153847</v>
      </c>
      <c r="N92" s="3" t="s">
        <v>410</v>
      </c>
    </row>
    <row r="93" spans="1:14" ht="50.1" hidden="1" customHeight="1" x14ac:dyDescent="0.25">
      <c r="A93" s="3" t="s">
        <v>391</v>
      </c>
      <c r="B93" s="3" t="s">
        <v>392</v>
      </c>
      <c r="C93" s="3" t="s">
        <v>74</v>
      </c>
      <c r="D93" s="3" t="s">
        <v>172</v>
      </c>
      <c r="E93" s="3" t="s">
        <v>258</v>
      </c>
      <c r="F93" s="3" t="s">
        <v>24</v>
      </c>
      <c r="G93" s="3" t="s">
        <v>62</v>
      </c>
      <c r="H93" s="3" t="s">
        <v>72</v>
      </c>
      <c r="I93" s="3" t="s">
        <v>72</v>
      </c>
      <c r="J93" s="3" t="s">
        <v>27</v>
      </c>
      <c r="K93" s="4" t="s">
        <v>28</v>
      </c>
      <c r="L93" s="4">
        <v>0</v>
      </c>
      <c r="M93" s="4">
        <f t="shared" si="5"/>
        <v>0</v>
      </c>
      <c r="N93" s="3" t="s">
        <v>410</v>
      </c>
    </row>
    <row r="94" spans="1:14" ht="50.1" hidden="1" customHeight="1" x14ac:dyDescent="0.25">
      <c r="A94" s="3" t="s">
        <v>393</v>
      </c>
      <c r="B94" s="3" t="s">
        <v>394</v>
      </c>
      <c r="C94" s="3" t="s">
        <v>395</v>
      </c>
      <c r="D94" s="3" t="s">
        <v>396</v>
      </c>
      <c r="E94" s="3" t="s">
        <v>358</v>
      </c>
      <c r="F94" s="3" t="s">
        <v>24</v>
      </c>
      <c r="G94" s="3" t="s">
        <v>192</v>
      </c>
      <c r="H94" s="3" t="s">
        <v>72</v>
      </c>
      <c r="I94" s="3" t="s">
        <v>72</v>
      </c>
      <c r="J94" s="3" t="s">
        <v>27</v>
      </c>
      <c r="K94" s="4" t="s">
        <v>28</v>
      </c>
      <c r="L94" s="4">
        <v>0</v>
      </c>
      <c r="M94" s="4">
        <f t="shared" si="5"/>
        <v>0</v>
      </c>
      <c r="N94" s="3" t="s">
        <v>410</v>
      </c>
    </row>
    <row r="95" spans="1:14" ht="50.1" hidden="1" customHeight="1" x14ac:dyDescent="0.25">
      <c r="A95" s="3" t="s">
        <v>397</v>
      </c>
      <c r="B95" s="3" t="s">
        <v>398</v>
      </c>
      <c r="C95" s="3" t="s">
        <v>399</v>
      </c>
      <c r="D95" s="3" t="s">
        <v>400</v>
      </c>
      <c r="E95" s="3" t="s">
        <v>191</v>
      </c>
      <c r="F95" s="3" t="s">
        <v>24</v>
      </c>
      <c r="G95" s="3" t="s">
        <v>77</v>
      </c>
      <c r="H95" s="3" t="s">
        <v>72</v>
      </c>
      <c r="I95" s="3" t="s">
        <v>72</v>
      </c>
      <c r="J95" s="3" t="s">
        <v>27</v>
      </c>
      <c r="K95" s="4" t="s">
        <v>28</v>
      </c>
      <c r="L95" s="4">
        <v>0</v>
      </c>
      <c r="M95" s="4">
        <f t="shared" si="5"/>
        <v>0</v>
      </c>
      <c r="N95" s="3" t="s">
        <v>410</v>
      </c>
    </row>
    <row r="96" spans="1:14" ht="50.1" hidden="1" customHeight="1" x14ac:dyDescent="0.25">
      <c r="A96" s="3" t="s">
        <v>401</v>
      </c>
      <c r="B96" s="3" t="s">
        <v>402</v>
      </c>
      <c r="C96" s="3" t="s">
        <v>261</v>
      </c>
      <c r="D96" s="3" t="s">
        <v>403</v>
      </c>
      <c r="E96" s="3" t="s">
        <v>55</v>
      </c>
      <c r="F96" s="3" t="s">
        <v>34</v>
      </c>
      <c r="G96" s="3" t="s">
        <v>77</v>
      </c>
      <c r="H96" s="3" t="s">
        <v>72</v>
      </c>
      <c r="I96" s="3" t="s">
        <v>72</v>
      </c>
      <c r="J96" s="3" t="s">
        <v>27</v>
      </c>
      <c r="K96" s="4" t="s">
        <v>63</v>
      </c>
      <c r="L96" s="4">
        <v>7.5</v>
      </c>
      <c r="M96" s="4">
        <f t="shared" si="5"/>
        <v>11.538461538461538</v>
      </c>
      <c r="N96" s="3" t="s">
        <v>410</v>
      </c>
    </row>
    <row r="97" spans="1:14" ht="50.1" hidden="1" customHeight="1" x14ac:dyDescent="0.25">
      <c r="A97" s="3" t="s">
        <v>404</v>
      </c>
      <c r="B97" s="3" t="s">
        <v>405</v>
      </c>
      <c r="C97" s="3" t="s">
        <v>406</v>
      </c>
      <c r="D97" s="3" t="s">
        <v>302</v>
      </c>
      <c r="E97" s="3" t="s">
        <v>66</v>
      </c>
      <c r="F97" s="3" t="s">
        <v>34</v>
      </c>
      <c r="G97" s="3" t="s">
        <v>25</v>
      </c>
      <c r="H97" s="3" t="s">
        <v>35</v>
      </c>
      <c r="I97" s="3" t="s">
        <v>35</v>
      </c>
      <c r="J97" s="3" t="s">
        <v>27</v>
      </c>
      <c r="K97" s="4" t="s">
        <v>225</v>
      </c>
      <c r="L97" s="4">
        <v>8</v>
      </c>
      <c r="M97" s="4">
        <f t="shared" si="5"/>
        <v>12.307692307692308</v>
      </c>
      <c r="N97" s="3" t="s">
        <v>410</v>
      </c>
    </row>
  </sheetData>
  <autoFilter ref="A10:N97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2025-11-14T05:19:41Z</cp:lastPrinted>
  <dcterms:created xsi:type="dcterms:W3CDTF">2025-11-13T00:13:05Z</dcterms:created>
  <dcterms:modified xsi:type="dcterms:W3CDTF">2025-11-14T05:20:00Z</dcterms:modified>
</cp:coreProperties>
</file>