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Учитель\Desktop\"/>
    </mc:Choice>
  </mc:AlternateContent>
  <bookViews>
    <workbookView xWindow="0" yWindow="0" windowWidth="19200" windowHeight="7035"/>
  </bookViews>
  <sheets>
    <sheet name="Протокол" sheetId="1" r:id="rId1"/>
  </sheets>
  <definedNames>
    <definedName name="_xlnm._FilterDatabase" localSheetId="0" hidden="1">Протокол!$A$10:$M$72</definedName>
  </definedNames>
  <calcPr calcId="152511"/>
</workbook>
</file>

<file path=xl/calcChain.xml><?xml version="1.0" encoding="utf-8"?>
<calcChain xmlns="http://schemas.openxmlformats.org/spreadsheetml/2006/main">
  <c r="L72" i="1" l="1"/>
  <c r="L71" i="1"/>
  <c r="L69" i="1"/>
  <c r="L68" i="1"/>
  <c r="L67" i="1"/>
  <c r="L66" i="1"/>
  <c r="L65" i="1"/>
  <c r="L64" i="1"/>
  <c r="L63" i="1"/>
  <c r="L61" i="1"/>
  <c r="L60" i="1"/>
  <c r="L57" i="1"/>
  <c r="L55" i="1"/>
  <c r="L53" i="1"/>
  <c r="L52" i="1"/>
  <c r="L51" i="1"/>
  <c r="L49" i="1"/>
  <c r="L47" i="1"/>
  <c r="L46" i="1"/>
  <c r="L45" i="1"/>
  <c r="L44" i="1"/>
  <c r="L43" i="1"/>
  <c r="L42" i="1"/>
  <c r="L40" i="1"/>
  <c r="L39" i="1"/>
  <c r="L38" i="1"/>
  <c r="L35" i="1"/>
  <c r="L34" i="1"/>
  <c r="L33" i="1"/>
  <c r="L32" i="1"/>
  <c r="L31" i="1"/>
  <c r="L30" i="1"/>
  <c r="L29" i="1"/>
  <c r="L28" i="1"/>
  <c r="L25" i="1"/>
  <c r="L24" i="1"/>
  <c r="L23" i="1"/>
  <c r="L22" i="1"/>
  <c r="L21" i="1"/>
  <c r="L20" i="1"/>
  <c r="L19" i="1"/>
  <c r="L17" i="1"/>
  <c r="L16" i="1"/>
  <c r="L15" i="1"/>
  <c r="L13" i="1"/>
  <c r="L12" i="1"/>
  <c r="L70" i="1"/>
  <c r="L62" i="1"/>
  <c r="L59" i="1"/>
  <c r="L58" i="1"/>
  <c r="L56" i="1"/>
  <c r="L54" i="1"/>
  <c r="L50" i="1"/>
  <c r="L48" i="1"/>
  <c r="L41" i="1"/>
  <c r="L37" i="1"/>
  <c r="L36" i="1"/>
  <c r="L27" i="1"/>
  <c r="L26" i="1"/>
  <c r="L18" i="1"/>
  <c r="L14" i="1"/>
  <c r="L11" i="1"/>
</calcChain>
</file>

<file path=xl/sharedStrings.xml><?xml version="1.0" encoding="utf-8"?>
<sst xmlns="http://schemas.openxmlformats.org/spreadsheetml/2006/main" count="685" uniqueCount="294">
  <si>
    <t>ПРОТОКОЛ</t>
  </si>
  <si>
    <t>Всероссийская олимпиада школьников 2025-2026</t>
  </si>
  <si>
    <t>Этап:</t>
  </si>
  <si>
    <t>Школьный этап</t>
  </si>
  <si>
    <t>Предмет:</t>
  </si>
  <si>
    <t>Информатика (Программирование)</t>
  </si>
  <si>
    <t>Абатский муниципальный район</t>
  </si>
  <si>
    <t>№</t>
  </si>
  <si>
    <t>Фамилия</t>
  </si>
  <si>
    <t>Имя</t>
  </si>
  <si>
    <t>Отчество</t>
  </si>
  <si>
    <t>Пол</t>
  </si>
  <si>
    <t>Образовательная организация</t>
  </si>
  <si>
    <t>Класс обучения</t>
  </si>
  <si>
    <t>Класс участия</t>
  </si>
  <si>
    <t>Балл (теория)</t>
  </si>
  <si>
    <t>Итоговый балл</t>
  </si>
  <si>
    <t>Статус</t>
  </si>
  <si>
    <t>1</t>
  </si>
  <si>
    <t>100220250910158179</t>
  </si>
  <si>
    <t>Клементьева</t>
  </si>
  <si>
    <t>Ульяна</t>
  </si>
  <si>
    <t>Андреевна</t>
  </si>
  <si>
    <t>женский</t>
  </si>
  <si>
    <t>БЫСТРУШИНСКАЯ СОШ</t>
  </si>
  <si>
    <t>7</t>
  </si>
  <si>
    <t>25.0</t>
  </si>
  <si>
    <t>2</t>
  </si>
  <si>
    <t>100220250910138853</t>
  </si>
  <si>
    <t>Тарасова</t>
  </si>
  <si>
    <t>Юлия</t>
  </si>
  <si>
    <t>Сергеевна</t>
  </si>
  <si>
    <t>ПАРТИЗАНСКАЯ СОШ</t>
  </si>
  <si>
    <t>9</t>
  </si>
  <si>
    <t>0</t>
  </si>
  <si>
    <t>3</t>
  </si>
  <si>
    <t>100220250910286309</t>
  </si>
  <si>
    <t>Жуманов</t>
  </si>
  <si>
    <t>Ризат</t>
  </si>
  <si>
    <t>Арманович</t>
  </si>
  <si>
    <t>мужской</t>
  </si>
  <si>
    <t>КОНЕВСКАЯ СОШ</t>
  </si>
  <si>
    <t>4</t>
  </si>
  <si>
    <t>100220250910287333</t>
  </si>
  <si>
    <t>Харлова</t>
  </si>
  <si>
    <t>Алина</t>
  </si>
  <si>
    <t>Эдуардовна</t>
  </si>
  <si>
    <t>5</t>
  </si>
  <si>
    <t>100220250910149862</t>
  </si>
  <si>
    <t>Пфенинг</t>
  </si>
  <si>
    <t>Галина</t>
  </si>
  <si>
    <t>Романовна</t>
  </si>
  <si>
    <t>11</t>
  </si>
  <si>
    <t>6</t>
  </si>
  <si>
    <t>100220250910149225</t>
  </si>
  <si>
    <t>Рюмина</t>
  </si>
  <si>
    <t>Дарья</t>
  </si>
  <si>
    <t>Витальевна</t>
  </si>
  <si>
    <t>ОЩЕПКОВСКАЯ СОШ</t>
  </si>
  <si>
    <t>100220250912271818</t>
  </si>
  <si>
    <t>Юдина</t>
  </si>
  <si>
    <t>Екатерина</t>
  </si>
  <si>
    <t>Владимировна</t>
  </si>
  <si>
    <t>8</t>
  </si>
  <si>
    <t>100220250910287085</t>
  </si>
  <si>
    <t>Чубыкин</t>
  </si>
  <si>
    <t>Иван</t>
  </si>
  <si>
    <t>Александрович</t>
  </si>
  <si>
    <t>21.0</t>
  </si>
  <si>
    <t>Мастерских</t>
  </si>
  <si>
    <t>Ольга</t>
  </si>
  <si>
    <t>"АБАТСКАЯ СОШ № 1" АБАТСКОГО РАЙОНА</t>
  </si>
  <si>
    <t>10</t>
  </si>
  <si>
    <t>100220250910286322</t>
  </si>
  <si>
    <t>Сибанов</t>
  </si>
  <si>
    <t>Диас</t>
  </si>
  <si>
    <t>Сакенович</t>
  </si>
  <si>
    <t>100220250910138994</t>
  </si>
  <si>
    <t>Лапин</t>
  </si>
  <si>
    <t>Егор</t>
  </si>
  <si>
    <t>Алексеевич</t>
  </si>
  <si>
    <t>12</t>
  </si>
  <si>
    <t>100220250910139126</t>
  </si>
  <si>
    <t>Тюрина</t>
  </si>
  <si>
    <t>Инна</t>
  </si>
  <si>
    <t>Евгеньевна</t>
  </si>
  <si>
    <t>13</t>
  </si>
  <si>
    <t>100220250910433003</t>
  </si>
  <si>
    <t>Шмакова</t>
  </si>
  <si>
    <t>Олеся</t>
  </si>
  <si>
    <t>14</t>
  </si>
  <si>
    <t>100220250910271864</t>
  </si>
  <si>
    <t>Шестаков</t>
  </si>
  <si>
    <t>Юрьевич</t>
  </si>
  <si>
    <t>ТУШНОЛОБОВСКАЯ СОШ</t>
  </si>
  <si>
    <t>150.0</t>
  </si>
  <si>
    <t>15</t>
  </si>
  <si>
    <t>100220250910286840</t>
  </si>
  <si>
    <t>Травникова</t>
  </si>
  <si>
    <t>Варвара</t>
  </si>
  <si>
    <t>16</t>
  </si>
  <si>
    <t>100220250910283262</t>
  </si>
  <si>
    <t>Гуляев</t>
  </si>
  <si>
    <t>Сергей</t>
  </si>
  <si>
    <t>Владимирович</t>
  </si>
  <si>
    <t>17</t>
  </si>
  <si>
    <t>100220250910121855</t>
  </si>
  <si>
    <t>Корчуганов</t>
  </si>
  <si>
    <t>Алексей</t>
  </si>
  <si>
    <t>"ЛЕНИНСКАЯ СОШ" АБАТСКОГО РАЙОНА</t>
  </si>
  <si>
    <t>30.0</t>
  </si>
  <si>
    <t>18</t>
  </si>
  <si>
    <t>100220250910286588</t>
  </si>
  <si>
    <t>Бажин</t>
  </si>
  <si>
    <t>Максим</t>
  </si>
  <si>
    <t>Сергеевич</t>
  </si>
  <si>
    <t>19</t>
  </si>
  <si>
    <t>100220250910138689</t>
  </si>
  <si>
    <t>Чикишев</t>
  </si>
  <si>
    <t>Антон</t>
  </si>
  <si>
    <t>Анатольевич</t>
  </si>
  <si>
    <t>20</t>
  </si>
  <si>
    <t>100220250912263009</t>
  </si>
  <si>
    <t>Ларенков</t>
  </si>
  <si>
    <t>Тимур</t>
  </si>
  <si>
    <t>Артемович</t>
  </si>
  <si>
    <t>МАОУ АБАТСКАЯ СОШ № 2</t>
  </si>
  <si>
    <t>340.0</t>
  </si>
  <si>
    <t>21</t>
  </si>
  <si>
    <t>100220250910151235</t>
  </si>
  <si>
    <t>Макушина</t>
  </si>
  <si>
    <t>Диана</t>
  </si>
  <si>
    <t>22</t>
  </si>
  <si>
    <t>100220250910216002</t>
  </si>
  <si>
    <t>Рутц</t>
  </si>
  <si>
    <t>Александра</t>
  </si>
  <si>
    <t>Яковлевна</t>
  </si>
  <si>
    <t>23</t>
  </si>
  <si>
    <t>100220250910273611</t>
  </si>
  <si>
    <t>Антонцева</t>
  </si>
  <si>
    <t>Софья</t>
  </si>
  <si>
    <t>Юрьевна</t>
  </si>
  <si>
    <t>24</t>
  </si>
  <si>
    <t>100220250912207594</t>
  </si>
  <si>
    <t>Чиликин</t>
  </si>
  <si>
    <t>Виталий</t>
  </si>
  <si>
    <t>Евгеньевич</t>
  </si>
  <si>
    <t>МАОУ БАННИКОВСКАЯ СОШ</t>
  </si>
  <si>
    <t>25</t>
  </si>
  <si>
    <t>100220250910286412</t>
  </si>
  <si>
    <t>Дурасова</t>
  </si>
  <si>
    <t>Ксения</t>
  </si>
  <si>
    <t>26</t>
  </si>
  <si>
    <t>100220250910286931</t>
  </si>
  <si>
    <t>Смирнов</t>
  </si>
  <si>
    <t>31.0</t>
  </si>
  <si>
    <t>27</t>
  </si>
  <si>
    <t>100220250910416841</t>
  </si>
  <si>
    <t>Нуралинова</t>
  </si>
  <si>
    <t>Дамира</t>
  </si>
  <si>
    <t>Жумабековна</t>
  </si>
  <si>
    <t>45.0</t>
  </si>
  <si>
    <t>Николаевна</t>
  </si>
  <si>
    <t>29</t>
  </si>
  <si>
    <t>100220250912264437</t>
  </si>
  <si>
    <t>Кадейкина</t>
  </si>
  <si>
    <t>Двинский</t>
  </si>
  <si>
    <t>Дмитрий</t>
  </si>
  <si>
    <t>31</t>
  </si>
  <si>
    <t>100220250910284888</t>
  </si>
  <si>
    <t>Бажина</t>
  </si>
  <si>
    <t>Полина</t>
  </si>
  <si>
    <t>Алексеевна</t>
  </si>
  <si>
    <t>32</t>
  </si>
  <si>
    <t>100220250912265724</t>
  </si>
  <si>
    <t>Хафизов</t>
  </si>
  <si>
    <t>Серафим</t>
  </si>
  <si>
    <t>Эдуардович</t>
  </si>
  <si>
    <t>ШЕВЫРИНСКАЯ СОШ</t>
  </si>
  <si>
    <t>33</t>
  </si>
  <si>
    <t>100220250912264830</t>
  </si>
  <si>
    <t>Селянин</t>
  </si>
  <si>
    <t>Константин</t>
  </si>
  <si>
    <t>Вячеславович</t>
  </si>
  <si>
    <t>Денисова</t>
  </si>
  <si>
    <t>Виктория</t>
  </si>
  <si>
    <t>35</t>
  </si>
  <si>
    <t>100220250910286241</t>
  </si>
  <si>
    <t>Чубыкина</t>
  </si>
  <si>
    <t>Александровна</t>
  </si>
  <si>
    <t>36</t>
  </si>
  <si>
    <t>100220250910286500</t>
  </si>
  <si>
    <t>Айдын</t>
  </si>
  <si>
    <t>Эвелина</t>
  </si>
  <si>
    <t>Талиповна</t>
  </si>
  <si>
    <t>37</t>
  </si>
  <si>
    <t>100220250912261512</t>
  </si>
  <si>
    <t>38</t>
  </si>
  <si>
    <t>100220250910286378</t>
  </si>
  <si>
    <t>Тюменцев</t>
  </si>
  <si>
    <t>Николай</t>
  </si>
  <si>
    <t>39</t>
  </si>
  <si>
    <t>100220250910286765</t>
  </si>
  <si>
    <t>Сауков</t>
  </si>
  <si>
    <t>40</t>
  </si>
  <si>
    <t>100220250912264848</t>
  </si>
  <si>
    <t>Махлеева</t>
  </si>
  <si>
    <t>Анатольевна</t>
  </si>
  <si>
    <t>41</t>
  </si>
  <si>
    <t>100220250910783018</t>
  </si>
  <si>
    <t>Костецкий</t>
  </si>
  <si>
    <t>Павел</t>
  </si>
  <si>
    <t>127.0</t>
  </si>
  <si>
    <t>42</t>
  </si>
  <si>
    <t>100220250912264849</t>
  </si>
  <si>
    <t>Ермаков</t>
  </si>
  <si>
    <t>Павлович</t>
  </si>
  <si>
    <t>43</t>
  </si>
  <si>
    <t>100220250912265362</t>
  </si>
  <si>
    <t>Руденок</t>
  </si>
  <si>
    <t>Даниил</t>
  </si>
  <si>
    <t>Федченко</t>
  </si>
  <si>
    <t>45</t>
  </si>
  <si>
    <t>100220250910157878</t>
  </si>
  <si>
    <t>Гаджиева</t>
  </si>
  <si>
    <t>Гюняй</t>
  </si>
  <si>
    <t>Бакировна</t>
  </si>
  <si>
    <t>Синельникова</t>
  </si>
  <si>
    <t>47</t>
  </si>
  <si>
    <t>100220250911660052</t>
  </si>
  <si>
    <t>Тумашов</t>
  </si>
  <si>
    <t>32.0</t>
  </si>
  <si>
    <t>49</t>
  </si>
  <si>
    <t>100220250910216705</t>
  </si>
  <si>
    <t>Рейн</t>
  </si>
  <si>
    <t>50</t>
  </si>
  <si>
    <t>100220250911658793</t>
  </si>
  <si>
    <t>Ахметов</t>
  </si>
  <si>
    <t>Рустам</t>
  </si>
  <si>
    <t>Умарович</t>
  </si>
  <si>
    <t>12.0</t>
  </si>
  <si>
    <t>51</t>
  </si>
  <si>
    <t>100220250910162697</t>
  </si>
  <si>
    <t>Антонов</t>
  </si>
  <si>
    <t>Андрей</t>
  </si>
  <si>
    <t>82.0</t>
  </si>
  <si>
    <t>52</t>
  </si>
  <si>
    <t>100220250912265386</t>
  </si>
  <si>
    <t>Владимир</t>
  </si>
  <si>
    <t>53</t>
  </si>
  <si>
    <t>100220250910285192</t>
  </si>
  <si>
    <t>Бевзо</t>
  </si>
  <si>
    <t>Надежда</t>
  </si>
  <si>
    <t>54</t>
  </si>
  <si>
    <t>100220250910287244</t>
  </si>
  <si>
    <t>Бабушкин</t>
  </si>
  <si>
    <t>5.0</t>
  </si>
  <si>
    <t>55</t>
  </si>
  <si>
    <t>100220250912265903</t>
  </si>
  <si>
    <t>Тонких</t>
  </si>
  <si>
    <t>56</t>
  </si>
  <si>
    <t>100220250910149265</t>
  </si>
  <si>
    <t>Секисова</t>
  </si>
  <si>
    <t>Мария</t>
  </si>
  <si>
    <t>57</t>
  </si>
  <si>
    <t>100220250910258707</t>
  </si>
  <si>
    <t>Василий</t>
  </si>
  <si>
    <t>Максимович</t>
  </si>
  <si>
    <t>100.0</t>
  </si>
  <si>
    <t>Ботова</t>
  </si>
  <si>
    <t>Вероника</t>
  </si>
  <si>
    <t>110.0</t>
  </si>
  <si>
    <t>59</t>
  </si>
  <si>
    <t>100220250910151314</t>
  </si>
  <si>
    <t>Галактионов</t>
  </si>
  <si>
    <t>Роман</t>
  </si>
  <si>
    <t>Соляных</t>
  </si>
  <si>
    <t>Арина</t>
  </si>
  <si>
    <t>61</t>
  </si>
  <si>
    <t>100220250910286357</t>
  </si>
  <si>
    <t>Анна</t>
  </si>
  <si>
    <t>62</t>
  </si>
  <si>
    <t>100220250911659705</t>
  </si>
  <si>
    <t>Есинских</t>
  </si>
  <si>
    <t>Кристина</t>
  </si>
  <si>
    <t>2.0</t>
  </si>
  <si>
    <t>Воротинцева</t>
  </si>
  <si>
    <t>64</t>
  </si>
  <si>
    <t>100220250910063771</t>
  </si>
  <si>
    <t>Привалова</t>
  </si>
  <si>
    <t>Анастасия</t>
  </si>
  <si>
    <t>% выполнения</t>
  </si>
  <si>
    <t>победитель</t>
  </si>
  <si>
    <t>участник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</si>
</sst>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2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2" fontId="2" fillId="0" borderId="1" xfId="0" applyNumberFormat="1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 wrapText="1"/>
      <protection locked="0"/>
    </xf>
    <xf numFmtId="0" fontId="0" fillId="0" borderId="0" xfId="0"/>
    <xf numFmtId="0" fontId="1" fillId="0" borderId="2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M72"/>
  <sheetViews>
    <sheetView tabSelected="1" topLeftCell="A10" zoomScale="70" zoomScaleNormal="70" workbookViewId="0">
      <selection activeCell="E53" sqref="E53"/>
    </sheetView>
  </sheetViews>
  <sheetFormatPr defaultRowHeight="15" x14ac:dyDescent="0.25"/>
  <cols>
    <col min="1" max="1" width="4.42578125" customWidth="1"/>
    <col min="2" max="2" width="9.140625" customWidth="1"/>
    <col min="3" max="3" width="20.140625" customWidth="1"/>
    <col min="4" max="4" width="18.28515625" customWidth="1"/>
    <col min="5" max="5" width="19.42578125" customWidth="1"/>
    <col min="6" max="6" width="17" customWidth="1"/>
    <col min="7" max="7" width="29.7109375" customWidth="1"/>
    <col min="8" max="8" width="15.28515625" customWidth="1"/>
    <col min="9" max="9" width="15" customWidth="1"/>
    <col min="10" max="10" width="14.5703125" customWidth="1"/>
    <col min="11" max="12" width="17" customWidth="1"/>
    <col min="13" max="13" width="25.5703125" customWidth="1"/>
    <col min="14" max="34" width="29.7109375" customWidth="1"/>
  </cols>
  <sheetData>
    <row r="1" spans="1:13" ht="24.95" customHeight="1" x14ac:dyDescent="0.25">
      <c r="A1" s="6" t="s">
        <v>0</v>
      </c>
      <c r="B1" s="7"/>
      <c r="C1" s="7"/>
      <c r="D1" s="7"/>
      <c r="E1" s="7"/>
      <c r="F1" s="7"/>
      <c r="G1" s="7"/>
    </row>
    <row r="2" spans="1:13" ht="20.100000000000001" customHeight="1" x14ac:dyDescent="0.25"/>
    <row r="3" spans="1:13" ht="24.95" customHeight="1" x14ac:dyDescent="0.25">
      <c r="B3" s="8" t="s">
        <v>1</v>
      </c>
      <c r="C3" s="7"/>
      <c r="D3" s="7"/>
      <c r="E3" s="7"/>
      <c r="F3" s="7"/>
      <c r="G3" s="7"/>
    </row>
    <row r="4" spans="1:13" ht="20.100000000000001" customHeight="1" x14ac:dyDescent="0.25">
      <c r="B4" s="1" t="s">
        <v>2</v>
      </c>
      <c r="C4" s="2" t="s">
        <v>3</v>
      </c>
    </row>
    <row r="5" spans="1:13" ht="20.100000000000001" customHeight="1" x14ac:dyDescent="0.25">
      <c r="B5" s="1" t="s">
        <v>4</v>
      </c>
      <c r="C5" s="2" t="s">
        <v>5</v>
      </c>
    </row>
    <row r="6" spans="1:13" ht="30" customHeight="1" x14ac:dyDescent="0.25">
      <c r="B6" s="9" t="s">
        <v>6</v>
      </c>
      <c r="C6" s="7"/>
      <c r="D6" s="7"/>
      <c r="E6" s="7"/>
    </row>
    <row r="8" spans="1:13" ht="24.95" customHeight="1" x14ac:dyDescent="0.25"/>
    <row r="10" spans="1:13" ht="50.1" customHeight="1" x14ac:dyDescent="0.25">
      <c r="A10" s="5" t="s">
        <v>7</v>
      </c>
      <c r="B10" s="5"/>
      <c r="C10" s="5" t="s">
        <v>8</v>
      </c>
      <c r="D10" s="5" t="s">
        <v>9</v>
      </c>
      <c r="E10" s="5" t="s">
        <v>10</v>
      </c>
      <c r="F10" s="5" t="s">
        <v>11</v>
      </c>
      <c r="G10" s="5" t="s">
        <v>12</v>
      </c>
      <c r="H10" s="5" t="s">
        <v>13</v>
      </c>
      <c r="I10" s="5" t="s">
        <v>14</v>
      </c>
      <c r="J10" s="5" t="s">
        <v>15</v>
      </c>
      <c r="K10" s="5" t="s">
        <v>16</v>
      </c>
      <c r="L10" s="5" t="s">
        <v>291</v>
      </c>
      <c r="M10" s="5" t="s">
        <v>17</v>
      </c>
    </row>
    <row r="11" spans="1:13" ht="50.1" hidden="1" customHeight="1" x14ac:dyDescent="0.25">
      <c r="A11" s="3" t="s">
        <v>18</v>
      </c>
      <c r="B11" s="3" t="s">
        <v>19</v>
      </c>
      <c r="C11" s="3" t="s">
        <v>20</v>
      </c>
      <c r="D11" s="3" t="s">
        <v>21</v>
      </c>
      <c r="E11" s="3" t="s">
        <v>22</v>
      </c>
      <c r="F11" s="3" t="s">
        <v>23</v>
      </c>
      <c r="G11" s="3" t="s">
        <v>24</v>
      </c>
      <c r="H11" s="3" t="s">
        <v>25</v>
      </c>
      <c r="I11" s="3" t="s">
        <v>25</v>
      </c>
      <c r="J11" s="4" t="s">
        <v>26</v>
      </c>
      <c r="K11" s="4">
        <v>25</v>
      </c>
      <c r="L11" s="4">
        <f>K11/600*100</f>
        <v>4.1666666666666661</v>
      </c>
      <c r="M11" s="3" t="s">
        <v>293</v>
      </c>
    </row>
    <row r="12" spans="1:13" ht="50.1" hidden="1" customHeight="1" x14ac:dyDescent="0.25">
      <c r="A12" s="3" t="s">
        <v>27</v>
      </c>
      <c r="B12" s="3" t="s">
        <v>28</v>
      </c>
      <c r="C12" s="3" t="s">
        <v>29</v>
      </c>
      <c r="D12" s="3" t="s">
        <v>30</v>
      </c>
      <c r="E12" s="3" t="s">
        <v>31</v>
      </c>
      <c r="F12" s="3" t="s">
        <v>23</v>
      </c>
      <c r="G12" s="3" t="s">
        <v>32</v>
      </c>
      <c r="H12" s="3" t="s">
        <v>33</v>
      </c>
      <c r="I12" s="3" t="s">
        <v>33</v>
      </c>
      <c r="J12" s="4" t="s">
        <v>34</v>
      </c>
      <c r="K12" s="4">
        <v>0</v>
      </c>
      <c r="L12" s="4">
        <f>K12/500*100</f>
        <v>0</v>
      </c>
      <c r="M12" s="3" t="s">
        <v>293</v>
      </c>
    </row>
    <row r="13" spans="1:13" ht="50.1" hidden="1" customHeight="1" x14ac:dyDescent="0.25">
      <c r="A13" s="3" t="s">
        <v>35</v>
      </c>
      <c r="B13" s="3" t="s">
        <v>36</v>
      </c>
      <c r="C13" s="3" t="s">
        <v>37</v>
      </c>
      <c r="D13" s="3" t="s">
        <v>38</v>
      </c>
      <c r="E13" s="3" t="s">
        <v>39</v>
      </c>
      <c r="F13" s="3" t="s">
        <v>40</v>
      </c>
      <c r="G13" s="3" t="s">
        <v>41</v>
      </c>
      <c r="H13" s="3" t="s">
        <v>33</v>
      </c>
      <c r="I13" s="3" t="s">
        <v>33</v>
      </c>
      <c r="J13" s="4" t="s">
        <v>34</v>
      </c>
      <c r="K13" s="4">
        <v>0</v>
      </c>
      <c r="L13" s="4">
        <f>K13/500*100</f>
        <v>0</v>
      </c>
      <c r="M13" s="3" t="s">
        <v>293</v>
      </c>
    </row>
    <row r="14" spans="1:13" ht="50.1" hidden="1" customHeight="1" x14ac:dyDescent="0.25">
      <c r="A14" s="3" t="s">
        <v>42</v>
      </c>
      <c r="B14" s="3" t="s">
        <v>43</v>
      </c>
      <c r="C14" s="3" t="s">
        <v>44</v>
      </c>
      <c r="D14" s="3" t="s">
        <v>45</v>
      </c>
      <c r="E14" s="3" t="s">
        <v>46</v>
      </c>
      <c r="F14" s="3" t="s">
        <v>23</v>
      </c>
      <c r="G14" s="3" t="s">
        <v>41</v>
      </c>
      <c r="H14" s="3" t="s">
        <v>25</v>
      </c>
      <c r="I14" s="3" t="s">
        <v>25</v>
      </c>
      <c r="J14" s="4" t="s">
        <v>34</v>
      </c>
      <c r="K14" s="4">
        <v>0</v>
      </c>
      <c r="L14" s="4">
        <f>K14/600*100</f>
        <v>0</v>
      </c>
      <c r="M14" s="3" t="s">
        <v>293</v>
      </c>
    </row>
    <row r="15" spans="1:13" ht="50.1" hidden="1" customHeight="1" x14ac:dyDescent="0.25">
      <c r="A15" s="3" t="s">
        <v>47</v>
      </c>
      <c r="B15" s="3" t="s">
        <v>48</v>
      </c>
      <c r="C15" s="3" t="s">
        <v>49</v>
      </c>
      <c r="D15" s="3" t="s">
        <v>50</v>
      </c>
      <c r="E15" s="3" t="s">
        <v>51</v>
      </c>
      <c r="F15" s="3" t="s">
        <v>23</v>
      </c>
      <c r="G15" s="3" t="s">
        <v>32</v>
      </c>
      <c r="H15" s="3" t="s">
        <v>52</v>
      </c>
      <c r="I15" s="3" t="s">
        <v>52</v>
      </c>
      <c r="J15" s="4" t="s">
        <v>34</v>
      </c>
      <c r="K15" s="4">
        <v>0</v>
      </c>
      <c r="L15" s="4">
        <f t="shared" ref="L15:L17" si="0">K15/500*100</f>
        <v>0</v>
      </c>
      <c r="M15" s="3" t="s">
        <v>293</v>
      </c>
    </row>
    <row r="16" spans="1:13" ht="50.1" hidden="1" customHeight="1" x14ac:dyDescent="0.25">
      <c r="A16" s="3" t="s">
        <v>53</v>
      </c>
      <c r="B16" s="3" t="s">
        <v>54</v>
      </c>
      <c r="C16" s="3" t="s">
        <v>55</v>
      </c>
      <c r="D16" s="3" t="s">
        <v>56</v>
      </c>
      <c r="E16" s="3" t="s">
        <v>57</v>
      </c>
      <c r="F16" s="3" t="s">
        <v>23</v>
      </c>
      <c r="G16" s="3" t="s">
        <v>58</v>
      </c>
      <c r="H16" s="3" t="s">
        <v>33</v>
      </c>
      <c r="I16" s="3" t="s">
        <v>33</v>
      </c>
      <c r="J16" s="4" t="s">
        <v>34</v>
      </c>
      <c r="K16" s="4">
        <v>0</v>
      </c>
      <c r="L16" s="4">
        <f t="shared" si="0"/>
        <v>0</v>
      </c>
      <c r="M16" s="3" t="s">
        <v>293</v>
      </c>
    </row>
    <row r="17" spans="1:13" ht="50.1" hidden="1" customHeight="1" x14ac:dyDescent="0.25">
      <c r="A17" s="3" t="s">
        <v>25</v>
      </c>
      <c r="B17" s="3" t="s">
        <v>59</v>
      </c>
      <c r="C17" s="3" t="s">
        <v>60</v>
      </c>
      <c r="D17" s="3" t="s">
        <v>61</v>
      </c>
      <c r="E17" s="3" t="s">
        <v>62</v>
      </c>
      <c r="F17" s="3" t="s">
        <v>23</v>
      </c>
      <c r="G17" s="3" t="s">
        <v>58</v>
      </c>
      <c r="H17" s="3" t="s">
        <v>33</v>
      </c>
      <c r="I17" s="3" t="s">
        <v>33</v>
      </c>
      <c r="J17" s="4" t="s">
        <v>34</v>
      </c>
      <c r="K17" s="4">
        <v>0</v>
      </c>
      <c r="L17" s="4">
        <f t="shared" si="0"/>
        <v>0</v>
      </c>
      <c r="M17" s="3" t="s">
        <v>293</v>
      </c>
    </row>
    <row r="18" spans="1:13" ht="50.1" hidden="1" customHeight="1" x14ac:dyDescent="0.25">
      <c r="A18" s="3" t="s">
        <v>63</v>
      </c>
      <c r="B18" s="3" t="s">
        <v>64</v>
      </c>
      <c r="C18" s="3" t="s">
        <v>65</v>
      </c>
      <c r="D18" s="3" t="s">
        <v>66</v>
      </c>
      <c r="E18" s="3" t="s">
        <v>67</v>
      </c>
      <c r="F18" s="3" t="s">
        <v>40</v>
      </c>
      <c r="G18" s="3" t="s">
        <v>41</v>
      </c>
      <c r="H18" s="3" t="s">
        <v>25</v>
      </c>
      <c r="I18" s="3" t="s">
        <v>25</v>
      </c>
      <c r="J18" s="4" t="s">
        <v>68</v>
      </c>
      <c r="K18" s="4">
        <v>21</v>
      </c>
      <c r="L18" s="4">
        <f>K18/600*100</f>
        <v>3.5000000000000004</v>
      </c>
      <c r="M18" s="3" t="s">
        <v>293</v>
      </c>
    </row>
    <row r="19" spans="1:13" ht="50.1" customHeight="1" x14ac:dyDescent="0.25">
      <c r="A19" s="3">
        <v>1</v>
      </c>
      <c r="B19" s="3"/>
      <c r="C19" s="3" t="s">
        <v>69</v>
      </c>
      <c r="D19" s="3" t="s">
        <v>70</v>
      </c>
      <c r="E19" s="3" t="s">
        <v>62</v>
      </c>
      <c r="F19" s="3" t="s">
        <v>23</v>
      </c>
      <c r="G19" s="3" t="s">
        <v>71</v>
      </c>
      <c r="H19" s="3" t="s">
        <v>72</v>
      </c>
      <c r="I19" s="3" t="s">
        <v>72</v>
      </c>
      <c r="J19" s="4" t="s">
        <v>34</v>
      </c>
      <c r="K19" s="4">
        <v>0</v>
      </c>
      <c r="L19" s="4">
        <f t="shared" ref="L19:L25" si="1">K19/500*100</f>
        <v>0</v>
      </c>
      <c r="M19" s="3" t="s">
        <v>293</v>
      </c>
    </row>
    <row r="20" spans="1:13" ht="50.1" hidden="1" customHeight="1" x14ac:dyDescent="0.25">
      <c r="A20" s="3" t="s">
        <v>72</v>
      </c>
      <c r="B20" s="3" t="s">
        <v>73</v>
      </c>
      <c r="C20" s="3" t="s">
        <v>74</v>
      </c>
      <c r="D20" s="3" t="s">
        <v>75</v>
      </c>
      <c r="E20" s="3" t="s">
        <v>76</v>
      </c>
      <c r="F20" s="3" t="s">
        <v>40</v>
      </c>
      <c r="G20" s="3" t="s">
        <v>41</v>
      </c>
      <c r="H20" s="3" t="s">
        <v>33</v>
      </c>
      <c r="I20" s="3" t="s">
        <v>33</v>
      </c>
      <c r="J20" s="4" t="s">
        <v>34</v>
      </c>
      <c r="K20" s="4">
        <v>0</v>
      </c>
      <c r="L20" s="4">
        <f t="shared" si="1"/>
        <v>0</v>
      </c>
      <c r="M20" s="3" t="s">
        <v>293</v>
      </c>
    </row>
    <row r="21" spans="1:13" ht="50.1" hidden="1" customHeight="1" x14ac:dyDescent="0.25">
      <c r="A21" s="3" t="s">
        <v>52</v>
      </c>
      <c r="B21" s="3" t="s">
        <v>77</v>
      </c>
      <c r="C21" s="3" t="s">
        <v>78</v>
      </c>
      <c r="D21" s="3" t="s">
        <v>79</v>
      </c>
      <c r="E21" s="3" t="s">
        <v>80</v>
      </c>
      <c r="F21" s="3" t="s">
        <v>40</v>
      </c>
      <c r="G21" s="3" t="s">
        <v>32</v>
      </c>
      <c r="H21" s="3" t="s">
        <v>33</v>
      </c>
      <c r="I21" s="3" t="s">
        <v>33</v>
      </c>
      <c r="J21" s="4" t="s">
        <v>34</v>
      </c>
      <c r="K21" s="4">
        <v>0</v>
      </c>
      <c r="L21" s="4">
        <f t="shared" si="1"/>
        <v>0</v>
      </c>
      <c r="M21" s="3" t="s">
        <v>293</v>
      </c>
    </row>
    <row r="22" spans="1:13" ht="50.1" hidden="1" customHeight="1" x14ac:dyDescent="0.25">
      <c r="A22" s="3" t="s">
        <v>81</v>
      </c>
      <c r="B22" s="3" t="s">
        <v>82</v>
      </c>
      <c r="C22" s="3" t="s">
        <v>83</v>
      </c>
      <c r="D22" s="3" t="s">
        <v>84</v>
      </c>
      <c r="E22" s="3" t="s">
        <v>85</v>
      </c>
      <c r="F22" s="3" t="s">
        <v>23</v>
      </c>
      <c r="G22" s="3" t="s">
        <v>32</v>
      </c>
      <c r="H22" s="3" t="s">
        <v>33</v>
      </c>
      <c r="I22" s="3" t="s">
        <v>33</v>
      </c>
      <c r="J22" s="4" t="s">
        <v>34</v>
      </c>
      <c r="K22" s="4">
        <v>0</v>
      </c>
      <c r="L22" s="4">
        <f t="shared" si="1"/>
        <v>0</v>
      </c>
      <c r="M22" s="3" t="s">
        <v>293</v>
      </c>
    </row>
    <row r="23" spans="1:13" ht="50.1" hidden="1" customHeight="1" x14ac:dyDescent="0.25">
      <c r="A23" s="3" t="s">
        <v>86</v>
      </c>
      <c r="B23" s="3" t="s">
        <v>87</v>
      </c>
      <c r="C23" s="3" t="s">
        <v>88</v>
      </c>
      <c r="D23" s="3" t="s">
        <v>89</v>
      </c>
      <c r="E23" s="3" t="s">
        <v>62</v>
      </c>
      <c r="F23" s="3" t="s">
        <v>23</v>
      </c>
      <c r="G23" s="3" t="s">
        <v>58</v>
      </c>
      <c r="H23" s="3" t="s">
        <v>33</v>
      </c>
      <c r="I23" s="3" t="s">
        <v>33</v>
      </c>
      <c r="J23" s="4" t="s">
        <v>34</v>
      </c>
      <c r="K23" s="4">
        <v>0</v>
      </c>
      <c r="L23" s="4">
        <f t="shared" si="1"/>
        <v>0</v>
      </c>
      <c r="M23" s="3" t="s">
        <v>293</v>
      </c>
    </row>
    <row r="24" spans="1:13" ht="50.1" hidden="1" customHeight="1" x14ac:dyDescent="0.25">
      <c r="A24" s="3" t="s">
        <v>90</v>
      </c>
      <c r="B24" s="3" t="s">
        <v>91</v>
      </c>
      <c r="C24" s="3" t="s">
        <v>92</v>
      </c>
      <c r="D24" s="3" t="s">
        <v>79</v>
      </c>
      <c r="E24" s="3" t="s">
        <v>93</v>
      </c>
      <c r="F24" s="3" t="s">
        <v>40</v>
      </c>
      <c r="G24" s="3" t="s">
        <v>94</v>
      </c>
      <c r="H24" s="3" t="s">
        <v>52</v>
      </c>
      <c r="I24" s="3" t="s">
        <v>52</v>
      </c>
      <c r="J24" s="4" t="s">
        <v>95</v>
      </c>
      <c r="K24" s="4">
        <v>150</v>
      </c>
      <c r="L24" s="4">
        <f t="shared" si="1"/>
        <v>30</v>
      </c>
      <c r="M24" s="3" t="s">
        <v>293</v>
      </c>
    </row>
    <row r="25" spans="1:13" ht="50.1" hidden="1" customHeight="1" x14ac:dyDescent="0.25">
      <c r="A25" s="3" t="s">
        <v>96</v>
      </c>
      <c r="B25" s="3" t="s">
        <v>97</v>
      </c>
      <c r="C25" s="3" t="s">
        <v>98</v>
      </c>
      <c r="D25" s="3" t="s">
        <v>99</v>
      </c>
      <c r="E25" s="3" t="s">
        <v>31</v>
      </c>
      <c r="F25" s="3" t="s">
        <v>23</v>
      </c>
      <c r="G25" s="3" t="s">
        <v>41</v>
      </c>
      <c r="H25" s="3" t="s">
        <v>52</v>
      </c>
      <c r="I25" s="3" t="s">
        <v>52</v>
      </c>
      <c r="J25" s="4" t="s">
        <v>34</v>
      </c>
      <c r="K25" s="4">
        <v>0</v>
      </c>
      <c r="L25" s="4">
        <f t="shared" si="1"/>
        <v>0</v>
      </c>
      <c r="M25" s="3" t="s">
        <v>293</v>
      </c>
    </row>
    <row r="26" spans="1:13" ht="50.1" hidden="1" customHeight="1" x14ac:dyDescent="0.25">
      <c r="A26" s="3" t="s">
        <v>100</v>
      </c>
      <c r="B26" s="3" t="s">
        <v>101</v>
      </c>
      <c r="C26" s="3" t="s">
        <v>102</v>
      </c>
      <c r="D26" s="3" t="s">
        <v>103</v>
      </c>
      <c r="E26" s="3" t="s">
        <v>104</v>
      </c>
      <c r="F26" s="3" t="s">
        <v>40</v>
      </c>
      <c r="G26" s="3" t="s">
        <v>41</v>
      </c>
      <c r="H26" s="3" t="s">
        <v>25</v>
      </c>
      <c r="I26" s="3" t="s">
        <v>25</v>
      </c>
      <c r="J26" s="4" t="s">
        <v>34</v>
      </c>
      <c r="K26" s="4">
        <v>0</v>
      </c>
      <c r="L26" s="4">
        <f t="shared" ref="L26:L27" si="2">K26/600*100</f>
        <v>0</v>
      </c>
      <c r="M26" s="3" t="s">
        <v>293</v>
      </c>
    </row>
    <row r="27" spans="1:13" ht="50.1" hidden="1" customHeight="1" x14ac:dyDescent="0.25">
      <c r="A27" s="3" t="s">
        <v>105</v>
      </c>
      <c r="B27" s="3" t="s">
        <v>106</v>
      </c>
      <c r="C27" s="3" t="s">
        <v>107</v>
      </c>
      <c r="D27" s="3" t="s">
        <v>108</v>
      </c>
      <c r="E27" s="3" t="s">
        <v>67</v>
      </c>
      <c r="F27" s="3" t="s">
        <v>40</v>
      </c>
      <c r="G27" s="3" t="s">
        <v>109</v>
      </c>
      <c r="H27" s="3" t="s">
        <v>25</v>
      </c>
      <c r="I27" s="3" t="s">
        <v>25</v>
      </c>
      <c r="J27" s="4" t="s">
        <v>110</v>
      </c>
      <c r="K27" s="4">
        <v>30</v>
      </c>
      <c r="L27" s="4">
        <f t="shared" si="2"/>
        <v>5</v>
      </c>
      <c r="M27" s="3" t="s">
        <v>293</v>
      </c>
    </row>
    <row r="28" spans="1:13" ht="50.1" hidden="1" customHeight="1" x14ac:dyDescent="0.25">
      <c r="A28" s="3" t="s">
        <v>111</v>
      </c>
      <c r="B28" s="3" t="s">
        <v>112</v>
      </c>
      <c r="C28" s="3" t="s">
        <v>113</v>
      </c>
      <c r="D28" s="3" t="s">
        <v>114</v>
      </c>
      <c r="E28" s="3" t="s">
        <v>115</v>
      </c>
      <c r="F28" s="3" t="s">
        <v>40</v>
      </c>
      <c r="G28" s="3" t="s">
        <v>41</v>
      </c>
      <c r="H28" s="3" t="s">
        <v>33</v>
      </c>
      <c r="I28" s="3" t="s">
        <v>33</v>
      </c>
      <c r="J28" s="4" t="s">
        <v>34</v>
      </c>
      <c r="K28" s="4">
        <v>0</v>
      </c>
      <c r="L28" s="4">
        <f t="shared" ref="L28:L35" si="3">K28/500*100</f>
        <v>0</v>
      </c>
      <c r="M28" s="3" t="s">
        <v>293</v>
      </c>
    </row>
    <row r="29" spans="1:13" ht="50.1" hidden="1" customHeight="1" x14ac:dyDescent="0.25">
      <c r="A29" s="3" t="s">
        <v>116</v>
      </c>
      <c r="B29" s="3" t="s">
        <v>117</v>
      </c>
      <c r="C29" s="3" t="s">
        <v>118</v>
      </c>
      <c r="D29" s="3" t="s">
        <v>119</v>
      </c>
      <c r="E29" s="3" t="s">
        <v>120</v>
      </c>
      <c r="F29" s="3" t="s">
        <v>40</v>
      </c>
      <c r="G29" s="3" t="s">
        <v>32</v>
      </c>
      <c r="H29" s="3" t="s">
        <v>33</v>
      </c>
      <c r="I29" s="3" t="s">
        <v>33</v>
      </c>
      <c r="J29" s="4" t="s">
        <v>34</v>
      </c>
      <c r="K29" s="4">
        <v>0</v>
      </c>
      <c r="L29" s="4">
        <f t="shared" si="3"/>
        <v>0</v>
      </c>
      <c r="M29" s="3" t="s">
        <v>293</v>
      </c>
    </row>
    <row r="30" spans="1:13" ht="50.1" hidden="1" customHeight="1" x14ac:dyDescent="0.25">
      <c r="A30" s="3" t="s">
        <v>121</v>
      </c>
      <c r="B30" s="3" t="s">
        <v>122</v>
      </c>
      <c r="C30" s="3" t="s">
        <v>123</v>
      </c>
      <c r="D30" s="3" t="s">
        <v>124</v>
      </c>
      <c r="E30" s="3" t="s">
        <v>125</v>
      </c>
      <c r="F30" s="3" t="s">
        <v>40</v>
      </c>
      <c r="G30" s="3" t="s">
        <v>126</v>
      </c>
      <c r="H30" s="3" t="s">
        <v>52</v>
      </c>
      <c r="I30" s="3" t="s">
        <v>52</v>
      </c>
      <c r="J30" s="4" t="s">
        <v>127</v>
      </c>
      <c r="K30" s="4">
        <v>340</v>
      </c>
      <c r="L30" s="4">
        <f t="shared" si="3"/>
        <v>68</v>
      </c>
      <c r="M30" s="3" t="s">
        <v>292</v>
      </c>
    </row>
    <row r="31" spans="1:13" ht="50.1" hidden="1" customHeight="1" x14ac:dyDescent="0.25">
      <c r="A31" s="3" t="s">
        <v>128</v>
      </c>
      <c r="B31" s="3" t="s">
        <v>129</v>
      </c>
      <c r="C31" s="3" t="s">
        <v>130</v>
      </c>
      <c r="D31" s="3" t="s">
        <v>131</v>
      </c>
      <c r="E31" s="3" t="s">
        <v>85</v>
      </c>
      <c r="F31" s="3" t="s">
        <v>23</v>
      </c>
      <c r="G31" s="3" t="s">
        <v>109</v>
      </c>
      <c r="H31" s="3" t="s">
        <v>33</v>
      </c>
      <c r="I31" s="3" t="s">
        <v>33</v>
      </c>
      <c r="J31" s="4" t="s">
        <v>34</v>
      </c>
      <c r="K31" s="4">
        <v>0</v>
      </c>
      <c r="L31" s="4">
        <f t="shared" si="3"/>
        <v>0</v>
      </c>
      <c r="M31" s="3" t="s">
        <v>293</v>
      </c>
    </row>
    <row r="32" spans="1:13" ht="50.1" hidden="1" customHeight="1" x14ac:dyDescent="0.25">
      <c r="A32" s="3" t="s">
        <v>132</v>
      </c>
      <c r="B32" s="3" t="s">
        <v>133</v>
      </c>
      <c r="C32" s="3" t="s">
        <v>134</v>
      </c>
      <c r="D32" s="3" t="s">
        <v>135</v>
      </c>
      <c r="E32" s="3" t="s">
        <v>136</v>
      </c>
      <c r="F32" s="3" t="s">
        <v>23</v>
      </c>
      <c r="G32" s="3" t="s">
        <v>109</v>
      </c>
      <c r="H32" s="3" t="s">
        <v>52</v>
      </c>
      <c r="I32" s="3" t="s">
        <v>52</v>
      </c>
      <c r="J32" s="4" t="s">
        <v>34</v>
      </c>
      <c r="K32" s="4">
        <v>0</v>
      </c>
      <c r="L32" s="4">
        <f t="shared" si="3"/>
        <v>0</v>
      </c>
      <c r="M32" s="3" t="s">
        <v>293</v>
      </c>
    </row>
    <row r="33" spans="1:13" ht="50.1" hidden="1" customHeight="1" x14ac:dyDescent="0.25">
      <c r="A33" s="3" t="s">
        <v>137</v>
      </c>
      <c r="B33" s="3" t="s">
        <v>138</v>
      </c>
      <c r="C33" s="3" t="s">
        <v>139</v>
      </c>
      <c r="D33" s="3" t="s">
        <v>140</v>
      </c>
      <c r="E33" s="3" t="s">
        <v>141</v>
      </c>
      <c r="F33" s="3" t="s">
        <v>23</v>
      </c>
      <c r="G33" s="3" t="s">
        <v>58</v>
      </c>
      <c r="H33" s="3" t="s">
        <v>33</v>
      </c>
      <c r="I33" s="3" t="s">
        <v>33</v>
      </c>
      <c r="J33" s="4" t="s">
        <v>34</v>
      </c>
      <c r="K33" s="4">
        <v>0</v>
      </c>
      <c r="L33" s="4">
        <f t="shared" si="3"/>
        <v>0</v>
      </c>
      <c r="M33" s="3" t="s">
        <v>293</v>
      </c>
    </row>
    <row r="34" spans="1:13" ht="50.1" hidden="1" customHeight="1" x14ac:dyDescent="0.25">
      <c r="A34" s="3" t="s">
        <v>142</v>
      </c>
      <c r="B34" s="3" t="s">
        <v>143</v>
      </c>
      <c r="C34" s="3" t="s">
        <v>144</v>
      </c>
      <c r="D34" s="3" t="s">
        <v>145</v>
      </c>
      <c r="E34" s="3" t="s">
        <v>146</v>
      </c>
      <c r="F34" s="3" t="s">
        <v>40</v>
      </c>
      <c r="G34" s="3" t="s">
        <v>147</v>
      </c>
      <c r="H34" s="3" t="s">
        <v>33</v>
      </c>
      <c r="I34" s="3" t="s">
        <v>33</v>
      </c>
      <c r="J34" s="4" t="s">
        <v>34</v>
      </c>
      <c r="K34" s="4">
        <v>0</v>
      </c>
      <c r="L34" s="4">
        <f t="shared" si="3"/>
        <v>0</v>
      </c>
      <c r="M34" s="3" t="s">
        <v>293</v>
      </c>
    </row>
    <row r="35" spans="1:13" ht="50.1" hidden="1" customHeight="1" x14ac:dyDescent="0.25">
      <c r="A35" s="3" t="s">
        <v>148</v>
      </c>
      <c r="B35" s="3" t="s">
        <v>149</v>
      </c>
      <c r="C35" s="3" t="s">
        <v>150</v>
      </c>
      <c r="D35" s="3" t="s">
        <v>151</v>
      </c>
      <c r="E35" s="3" t="s">
        <v>22</v>
      </c>
      <c r="F35" s="3" t="s">
        <v>23</v>
      </c>
      <c r="G35" s="3" t="s">
        <v>41</v>
      </c>
      <c r="H35" s="3" t="s">
        <v>72</v>
      </c>
      <c r="I35" s="3" t="s">
        <v>72</v>
      </c>
      <c r="J35" s="4" t="s">
        <v>34</v>
      </c>
      <c r="K35" s="4">
        <v>0</v>
      </c>
      <c r="L35" s="4">
        <f t="shared" si="3"/>
        <v>0</v>
      </c>
      <c r="M35" s="3" t="s">
        <v>293</v>
      </c>
    </row>
    <row r="36" spans="1:13" ht="50.1" hidden="1" customHeight="1" x14ac:dyDescent="0.25">
      <c r="A36" s="3" t="s">
        <v>152</v>
      </c>
      <c r="B36" s="3" t="s">
        <v>153</v>
      </c>
      <c r="C36" s="3" t="s">
        <v>154</v>
      </c>
      <c r="D36" s="3" t="s">
        <v>145</v>
      </c>
      <c r="E36" s="3" t="s">
        <v>80</v>
      </c>
      <c r="F36" s="3" t="s">
        <v>40</v>
      </c>
      <c r="G36" s="3" t="s">
        <v>41</v>
      </c>
      <c r="H36" s="3" t="s">
        <v>25</v>
      </c>
      <c r="I36" s="3" t="s">
        <v>25</v>
      </c>
      <c r="J36" s="4" t="s">
        <v>155</v>
      </c>
      <c r="K36" s="4">
        <v>31</v>
      </c>
      <c r="L36" s="4">
        <f t="shared" ref="L36:L37" si="4">K36/600*100</f>
        <v>5.166666666666667</v>
      </c>
      <c r="M36" s="3" t="s">
        <v>293</v>
      </c>
    </row>
    <row r="37" spans="1:13" ht="50.1" hidden="1" customHeight="1" x14ac:dyDescent="0.25">
      <c r="A37" s="3" t="s">
        <v>156</v>
      </c>
      <c r="B37" s="3" t="s">
        <v>157</v>
      </c>
      <c r="C37" s="3" t="s">
        <v>158</v>
      </c>
      <c r="D37" s="3" t="s">
        <v>159</v>
      </c>
      <c r="E37" s="3" t="s">
        <v>160</v>
      </c>
      <c r="F37" s="3" t="s">
        <v>23</v>
      </c>
      <c r="G37" s="3" t="s">
        <v>58</v>
      </c>
      <c r="H37" s="3" t="s">
        <v>63</v>
      </c>
      <c r="I37" s="3" t="s">
        <v>63</v>
      </c>
      <c r="J37" s="4" t="s">
        <v>161</v>
      </c>
      <c r="K37" s="4">
        <v>45</v>
      </c>
      <c r="L37" s="4">
        <f t="shared" si="4"/>
        <v>7.5</v>
      </c>
      <c r="M37" s="3" t="s">
        <v>293</v>
      </c>
    </row>
    <row r="38" spans="1:13" ht="50.1" hidden="1" customHeight="1" x14ac:dyDescent="0.25">
      <c r="A38" s="3" t="s">
        <v>163</v>
      </c>
      <c r="B38" s="3" t="s">
        <v>164</v>
      </c>
      <c r="C38" s="3" t="s">
        <v>165</v>
      </c>
      <c r="D38" s="3" t="s">
        <v>61</v>
      </c>
      <c r="E38" s="3" t="s">
        <v>51</v>
      </c>
      <c r="F38" s="3" t="s">
        <v>23</v>
      </c>
      <c r="G38" s="3" t="s">
        <v>94</v>
      </c>
      <c r="H38" s="3" t="s">
        <v>52</v>
      </c>
      <c r="I38" s="3" t="s">
        <v>52</v>
      </c>
      <c r="J38" s="4" t="s">
        <v>34</v>
      </c>
      <c r="K38" s="4">
        <v>0</v>
      </c>
      <c r="L38" s="4">
        <f t="shared" ref="L38:L40" si="5">K38/500*100</f>
        <v>0</v>
      </c>
      <c r="M38" s="3" t="s">
        <v>293</v>
      </c>
    </row>
    <row r="39" spans="1:13" ht="50.1" customHeight="1" x14ac:dyDescent="0.25">
      <c r="A39" s="3">
        <v>2</v>
      </c>
      <c r="B39" s="3"/>
      <c r="C39" s="3" t="s">
        <v>166</v>
      </c>
      <c r="D39" s="3" t="s">
        <v>167</v>
      </c>
      <c r="E39" s="3" t="s">
        <v>67</v>
      </c>
      <c r="F39" s="3" t="s">
        <v>40</v>
      </c>
      <c r="G39" s="3" t="s">
        <v>71</v>
      </c>
      <c r="H39" s="3" t="s">
        <v>33</v>
      </c>
      <c r="I39" s="3" t="s">
        <v>33</v>
      </c>
      <c r="J39" s="4" t="s">
        <v>34</v>
      </c>
      <c r="K39" s="4">
        <v>0</v>
      </c>
      <c r="L39" s="4">
        <f t="shared" si="5"/>
        <v>0</v>
      </c>
      <c r="M39" s="3" t="s">
        <v>293</v>
      </c>
    </row>
    <row r="40" spans="1:13" ht="50.1" hidden="1" customHeight="1" x14ac:dyDescent="0.25">
      <c r="A40" s="3" t="s">
        <v>168</v>
      </c>
      <c r="B40" s="3" t="s">
        <v>169</v>
      </c>
      <c r="C40" s="3" t="s">
        <v>170</v>
      </c>
      <c r="D40" s="3" t="s">
        <v>171</v>
      </c>
      <c r="E40" s="3" t="s">
        <v>172</v>
      </c>
      <c r="F40" s="3" t="s">
        <v>23</v>
      </c>
      <c r="G40" s="3" t="s">
        <v>41</v>
      </c>
      <c r="H40" s="3" t="s">
        <v>72</v>
      </c>
      <c r="I40" s="3" t="s">
        <v>72</v>
      </c>
      <c r="J40" s="4" t="s">
        <v>34</v>
      </c>
      <c r="K40" s="4">
        <v>0</v>
      </c>
      <c r="L40" s="4">
        <f t="shared" si="5"/>
        <v>0</v>
      </c>
      <c r="M40" s="3" t="s">
        <v>293</v>
      </c>
    </row>
    <row r="41" spans="1:13" ht="50.1" hidden="1" customHeight="1" x14ac:dyDescent="0.25">
      <c r="A41" s="3" t="s">
        <v>173</v>
      </c>
      <c r="B41" s="3" t="s">
        <v>174</v>
      </c>
      <c r="C41" s="3" t="s">
        <v>175</v>
      </c>
      <c r="D41" s="3" t="s">
        <v>176</v>
      </c>
      <c r="E41" s="3" t="s">
        <v>177</v>
      </c>
      <c r="F41" s="3" t="s">
        <v>40</v>
      </c>
      <c r="G41" s="3" t="s">
        <v>178</v>
      </c>
      <c r="H41" s="3" t="s">
        <v>63</v>
      </c>
      <c r="I41" s="3" t="s">
        <v>63</v>
      </c>
      <c r="J41" s="4" t="s">
        <v>110</v>
      </c>
      <c r="K41" s="4">
        <v>30</v>
      </c>
      <c r="L41" s="4">
        <f>K41/600*100</f>
        <v>5</v>
      </c>
      <c r="M41" s="3" t="s">
        <v>293</v>
      </c>
    </row>
    <row r="42" spans="1:13" ht="50.1" hidden="1" customHeight="1" x14ac:dyDescent="0.25">
      <c r="A42" s="3" t="s">
        <v>179</v>
      </c>
      <c r="B42" s="3" t="s">
        <v>180</v>
      </c>
      <c r="C42" s="3" t="s">
        <v>181</v>
      </c>
      <c r="D42" s="3" t="s">
        <v>182</v>
      </c>
      <c r="E42" s="3" t="s">
        <v>183</v>
      </c>
      <c r="F42" s="3" t="s">
        <v>40</v>
      </c>
      <c r="G42" s="3" t="s">
        <v>94</v>
      </c>
      <c r="H42" s="3" t="s">
        <v>52</v>
      </c>
      <c r="I42" s="3" t="s">
        <v>52</v>
      </c>
      <c r="J42" s="4" t="s">
        <v>34</v>
      </c>
      <c r="K42" s="4">
        <v>0</v>
      </c>
      <c r="L42" s="4">
        <f t="shared" ref="L42:L47" si="6">K42/500*100</f>
        <v>0</v>
      </c>
      <c r="M42" s="3" t="s">
        <v>293</v>
      </c>
    </row>
    <row r="43" spans="1:13" ht="50.1" customHeight="1" x14ac:dyDescent="0.25">
      <c r="A43" s="3">
        <v>3</v>
      </c>
      <c r="B43" s="3"/>
      <c r="C43" s="3" t="s">
        <v>184</v>
      </c>
      <c r="D43" s="3" t="s">
        <v>185</v>
      </c>
      <c r="E43" s="3" t="s">
        <v>62</v>
      </c>
      <c r="F43" s="3" t="s">
        <v>23</v>
      </c>
      <c r="G43" s="3" t="s">
        <v>71</v>
      </c>
      <c r="H43" s="3" t="s">
        <v>72</v>
      </c>
      <c r="I43" s="3" t="s">
        <v>72</v>
      </c>
      <c r="J43" s="4" t="s">
        <v>34</v>
      </c>
      <c r="K43" s="4">
        <v>0</v>
      </c>
      <c r="L43" s="4">
        <f t="shared" si="6"/>
        <v>0</v>
      </c>
      <c r="M43" s="3" t="s">
        <v>293</v>
      </c>
    </row>
    <row r="44" spans="1:13" ht="50.1" hidden="1" customHeight="1" x14ac:dyDescent="0.25">
      <c r="A44" s="3" t="s">
        <v>186</v>
      </c>
      <c r="B44" s="3" t="s">
        <v>187</v>
      </c>
      <c r="C44" s="3" t="s">
        <v>188</v>
      </c>
      <c r="D44" s="3" t="s">
        <v>171</v>
      </c>
      <c r="E44" s="3" t="s">
        <v>189</v>
      </c>
      <c r="F44" s="3" t="s">
        <v>23</v>
      </c>
      <c r="G44" s="3" t="s">
        <v>41</v>
      </c>
      <c r="H44" s="3" t="s">
        <v>33</v>
      </c>
      <c r="I44" s="3" t="s">
        <v>33</v>
      </c>
      <c r="J44" s="4" t="s">
        <v>34</v>
      </c>
      <c r="K44" s="4">
        <v>0</v>
      </c>
      <c r="L44" s="4">
        <f t="shared" si="6"/>
        <v>0</v>
      </c>
      <c r="M44" s="3" t="s">
        <v>293</v>
      </c>
    </row>
    <row r="45" spans="1:13" ht="50.1" hidden="1" customHeight="1" x14ac:dyDescent="0.25">
      <c r="A45" s="3" t="s">
        <v>190</v>
      </c>
      <c r="B45" s="3" t="s">
        <v>191</v>
      </c>
      <c r="C45" s="3" t="s">
        <v>192</v>
      </c>
      <c r="D45" s="3" t="s">
        <v>193</v>
      </c>
      <c r="E45" s="3" t="s">
        <v>194</v>
      </c>
      <c r="F45" s="3" t="s">
        <v>23</v>
      </c>
      <c r="G45" s="3" t="s">
        <v>41</v>
      </c>
      <c r="H45" s="3" t="s">
        <v>33</v>
      </c>
      <c r="I45" s="3" t="s">
        <v>33</v>
      </c>
      <c r="J45" s="4" t="s">
        <v>34</v>
      </c>
      <c r="K45" s="4">
        <v>0</v>
      </c>
      <c r="L45" s="4">
        <f t="shared" si="6"/>
        <v>0</v>
      </c>
      <c r="M45" s="3" t="s">
        <v>293</v>
      </c>
    </row>
    <row r="46" spans="1:13" ht="50.1" hidden="1" customHeight="1" x14ac:dyDescent="0.25">
      <c r="A46" s="3" t="s">
        <v>195</v>
      </c>
      <c r="B46" s="3" t="s">
        <v>196</v>
      </c>
      <c r="C46" s="3" t="s">
        <v>188</v>
      </c>
      <c r="D46" s="3" t="s">
        <v>171</v>
      </c>
      <c r="E46" s="3" t="s">
        <v>189</v>
      </c>
      <c r="F46" s="3" t="s">
        <v>23</v>
      </c>
      <c r="G46" s="3" t="s">
        <v>41</v>
      </c>
      <c r="H46" s="3" t="s">
        <v>33</v>
      </c>
      <c r="I46" s="3" t="s">
        <v>72</v>
      </c>
      <c r="J46" s="4" t="s">
        <v>34</v>
      </c>
      <c r="K46" s="4">
        <v>0</v>
      </c>
      <c r="L46" s="4">
        <f t="shared" si="6"/>
        <v>0</v>
      </c>
      <c r="M46" s="3" t="s">
        <v>293</v>
      </c>
    </row>
    <row r="47" spans="1:13" ht="50.1" hidden="1" customHeight="1" x14ac:dyDescent="0.25">
      <c r="A47" s="3" t="s">
        <v>197</v>
      </c>
      <c r="B47" s="3" t="s">
        <v>198</v>
      </c>
      <c r="C47" s="3" t="s">
        <v>199</v>
      </c>
      <c r="D47" s="3" t="s">
        <v>200</v>
      </c>
      <c r="E47" s="3" t="s">
        <v>67</v>
      </c>
      <c r="F47" s="3" t="s">
        <v>40</v>
      </c>
      <c r="G47" s="3" t="s">
        <v>41</v>
      </c>
      <c r="H47" s="3" t="s">
        <v>33</v>
      </c>
      <c r="I47" s="3" t="s">
        <v>33</v>
      </c>
      <c r="J47" s="4" t="s">
        <v>34</v>
      </c>
      <c r="K47" s="4">
        <v>0</v>
      </c>
      <c r="L47" s="4">
        <f t="shared" si="6"/>
        <v>0</v>
      </c>
      <c r="M47" s="3" t="s">
        <v>293</v>
      </c>
    </row>
    <row r="48" spans="1:13" ht="50.1" hidden="1" customHeight="1" x14ac:dyDescent="0.25">
      <c r="A48" s="3" t="s">
        <v>201</v>
      </c>
      <c r="B48" s="3" t="s">
        <v>202</v>
      </c>
      <c r="C48" s="3" t="s">
        <v>203</v>
      </c>
      <c r="D48" s="3" t="s">
        <v>119</v>
      </c>
      <c r="E48" s="3" t="s">
        <v>115</v>
      </c>
      <c r="F48" s="3" t="s">
        <v>40</v>
      </c>
      <c r="G48" s="3" t="s">
        <v>41</v>
      </c>
      <c r="H48" s="3" t="s">
        <v>25</v>
      </c>
      <c r="I48" s="3" t="s">
        <v>25</v>
      </c>
      <c r="J48" s="4" t="s">
        <v>34</v>
      </c>
      <c r="K48" s="4">
        <v>0</v>
      </c>
      <c r="L48" s="4">
        <f>K48/600*100</f>
        <v>0</v>
      </c>
      <c r="M48" s="3" t="s">
        <v>293</v>
      </c>
    </row>
    <row r="49" spans="1:13" ht="50.1" hidden="1" customHeight="1" x14ac:dyDescent="0.25">
      <c r="A49" s="3" t="s">
        <v>204</v>
      </c>
      <c r="B49" s="3" t="s">
        <v>205</v>
      </c>
      <c r="C49" s="3" t="s">
        <v>206</v>
      </c>
      <c r="D49" s="3" t="s">
        <v>171</v>
      </c>
      <c r="E49" s="3" t="s">
        <v>207</v>
      </c>
      <c r="F49" s="3" t="s">
        <v>23</v>
      </c>
      <c r="G49" s="3" t="s">
        <v>94</v>
      </c>
      <c r="H49" s="3" t="s">
        <v>52</v>
      </c>
      <c r="I49" s="3" t="s">
        <v>52</v>
      </c>
      <c r="J49" s="4" t="s">
        <v>34</v>
      </c>
      <c r="K49" s="4">
        <v>0</v>
      </c>
      <c r="L49" s="4">
        <f>K49/500*100</f>
        <v>0</v>
      </c>
      <c r="M49" s="3" t="s">
        <v>293</v>
      </c>
    </row>
    <row r="50" spans="1:13" ht="50.1" hidden="1" customHeight="1" x14ac:dyDescent="0.25">
      <c r="A50" s="3" t="s">
        <v>208</v>
      </c>
      <c r="B50" s="3" t="s">
        <v>209</v>
      </c>
      <c r="C50" s="3" t="s">
        <v>210</v>
      </c>
      <c r="D50" s="3" t="s">
        <v>211</v>
      </c>
      <c r="E50" s="3" t="s">
        <v>67</v>
      </c>
      <c r="F50" s="3" t="s">
        <v>40</v>
      </c>
      <c r="G50" s="3" t="s">
        <v>58</v>
      </c>
      <c r="H50" s="3" t="s">
        <v>63</v>
      </c>
      <c r="I50" s="3" t="s">
        <v>63</v>
      </c>
      <c r="J50" s="4" t="s">
        <v>212</v>
      </c>
      <c r="K50" s="4">
        <v>127</v>
      </c>
      <c r="L50" s="4">
        <f>K50/600*100</f>
        <v>21.166666666666668</v>
      </c>
      <c r="M50" s="3" t="s">
        <v>293</v>
      </c>
    </row>
    <row r="51" spans="1:13" ht="50.1" hidden="1" customHeight="1" x14ac:dyDescent="0.25">
      <c r="A51" s="3" t="s">
        <v>213</v>
      </c>
      <c r="B51" s="3" t="s">
        <v>214</v>
      </c>
      <c r="C51" s="3" t="s">
        <v>215</v>
      </c>
      <c r="D51" s="3" t="s">
        <v>211</v>
      </c>
      <c r="E51" s="3" t="s">
        <v>216</v>
      </c>
      <c r="F51" s="3" t="s">
        <v>40</v>
      </c>
      <c r="G51" s="3" t="s">
        <v>94</v>
      </c>
      <c r="H51" s="3" t="s">
        <v>52</v>
      </c>
      <c r="I51" s="3" t="s">
        <v>52</v>
      </c>
      <c r="J51" s="4" t="s">
        <v>34</v>
      </c>
      <c r="K51" s="4">
        <v>0</v>
      </c>
      <c r="L51" s="4">
        <f t="shared" ref="L51:L53" si="7">K51/500*100</f>
        <v>0</v>
      </c>
      <c r="M51" s="3" t="s">
        <v>293</v>
      </c>
    </row>
    <row r="52" spans="1:13" ht="50.1" hidden="1" customHeight="1" x14ac:dyDescent="0.25">
      <c r="A52" s="3" t="s">
        <v>217</v>
      </c>
      <c r="B52" s="3" t="s">
        <v>218</v>
      </c>
      <c r="C52" s="3" t="s">
        <v>219</v>
      </c>
      <c r="D52" s="3" t="s">
        <v>220</v>
      </c>
      <c r="E52" s="3" t="s">
        <v>80</v>
      </c>
      <c r="F52" s="3" t="s">
        <v>40</v>
      </c>
      <c r="G52" s="3" t="s">
        <v>109</v>
      </c>
      <c r="H52" s="3" t="s">
        <v>33</v>
      </c>
      <c r="I52" s="3" t="s">
        <v>33</v>
      </c>
      <c r="J52" s="4" t="s">
        <v>34</v>
      </c>
      <c r="K52" s="4">
        <v>0</v>
      </c>
      <c r="L52" s="4">
        <f t="shared" si="7"/>
        <v>0</v>
      </c>
      <c r="M52" s="3" t="s">
        <v>293</v>
      </c>
    </row>
    <row r="53" spans="1:13" ht="50.1" customHeight="1" x14ac:dyDescent="0.25">
      <c r="A53" s="3">
        <v>4</v>
      </c>
      <c r="B53" s="3"/>
      <c r="C53" s="3" t="s">
        <v>221</v>
      </c>
      <c r="D53" s="3" t="s">
        <v>185</v>
      </c>
      <c r="E53" s="3" t="s">
        <v>31</v>
      </c>
      <c r="F53" s="3" t="s">
        <v>23</v>
      </c>
      <c r="G53" s="3" t="s">
        <v>71</v>
      </c>
      <c r="H53" s="3" t="s">
        <v>33</v>
      </c>
      <c r="I53" s="3" t="s">
        <v>33</v>
      </c>
      <c r="J53" s="4" t="s">
        <v>34</v>
      </c>
      <c r="K53" s="4">
        <v>0</v>
      </c>
      <c r="L53" s="4">
        <f t="shared" si="7"/>
        <v>0</v>
      </c>
      <c r="M53" s="3" t="s">
        <v>293</v>
      </c>
    </row>
    <row r="54" spans="1:13" ht="50.1" hidden="1" customHeight="1" x14ac:dyDescent="0.25">
      <c r="A54" s="3" t="s">
        <v>222</v>
      </c>
      <c r="B54" s="3" t="s">
        <v>223</v>
      </c>
      <c r="C54" s="3" t="s">
        <v>224</v>
      </c>
      <c r="D54" s="3" t="s">
        <v>225</v>
      </c>
      <c r="E54" s="3" t="s">
        <v>226</v>
      </c>
      <c r="F54" s="3" t="s">
        <v>23</v>
      </c>
      <c r="G54" s="3" t="s">
        <v>24</v>
      </c>
      <c r="H54" s="3" t="s">
        <v>25</v>
      </c>
      <c r="I54" s="3" t="s">
        <v>25</v>
      </c>
      <c r="J54" s="4" t="s">
        <v>26</v>
      </c>
      <c r="K54" s="4">
        <v>25</v>
      </c>
      <c r="L54" s="4">
        <f>K54/600*100</f>
        <v>4.1666666666666661</v>
      </c>
      <c r="M54" s="3" t="s">
        <v>293</v>
      </c>
    </row>
    <row r="55" spans="1:13" ht="50.1" customHeight="1" x14ac:dyDescent="0.25">
      <c r="A55" s="3">
        <v>5</v>
      </c>
      <c r="B55" s="3"/>
      <c r="C55" s="3" t="s">
        <v>227</v>
      </c>
      <c r="D55" s="3" t="s">
        <v>151</v>
      </c>
      <c r="E55" s="3" t="s">
        <v>31</v>
      </c>
      <c r="F55" s="3" t="s">
        <v>23</v>
      </c>
      <c r="G55" s="3" t="s">
        <v>71</v>
      </c>
      <c r="H55" s="3" t="s">
        <v>72</v>
      </c>
      <c r="I55" s="3" t="s">
        <v>72</v>
      </c>
      <c r="J55" s="4" t="s">
        <v>34</v>
      </c>
      <c r="K55" s="4">
        <v>0</v>
      </c>
      <c r="L55" s="4">
        <f>K55/500*100</f>
        <v>0</v>
      </c>
      <c r="M55" s="3" t="s">
        <v>293</v>
      </c>
    </row>
    <row r="56" spans="1:13" ht="50.1" hidden="1" customHeight="1" x14ac:dyDescent="0.25">
      <c r="A56" s="3" t="s">
        <v>228</v>
      </c>
      <c r="B56" s="3" t="s">
        <v>229</v>
      </c>
      <c r="C56" s="3" t="s">
        <v>230</v>
      </c>
      <c r="D56" s="3" t="s">
        <v>114</v>
      </c>
      <c r="E56" s="3" t="s">
        <v>67</v>
      </c>
      <c r="F56" s="3" t="s">
        <v>40</v>
      </c>
      <c r="G56" s="3" t="s">
        <v>58</v>
      </c>
      <c r="H56" s="3" t="s">
        <v>25</v>
      </c>
      <c r="I56" s="3" t="s">
        <v>25</v>
      </c>
      <c r="J56" s="4" t="s">
        <v>231</v>
      </c>
      <c r="K56" s="4">
        <v>32</v>
      </c>
      <c r="L56" s="4">
        <f>K56/600*100</f>
        <v>5.3333333333333339</v>
      </c>
      <c r="M56" s="3" t="s">
        <v>293</v>
      </c>
    </row>
    <row r="57" spans="1:13" ht="50.1" hidden="1" customHeight="1" x14ac:dyDescent="0.25">
      <c r="A57" s="3" t="s">
        <v>232</v>
      </c>
      <c r="B57" s="3" t="s">
        <v>233</v>
      </c>
      <c r="C57" s="3" t="s">
        <v>234</v>
      </c>
      <c r="D57" s="3" t="s">
        <v>21</v>
      </c>
      <c r="E57" s="3" t="s">
        <v>141</v>
      </c>
      <c r="F57" s="3" t="s">
        <v>23</v>
      </c>
      <c r="G57" s="3" t="s">
        <v>109</v>
      </c>
      <c r="H57" s="3" t="s">
        <v>52</v>
      </c>
      <c r="I57" s="3" t="s">
        <v>52</v>
      </c>
      <c r="J57" s="4" t="s">
        <v>34</v>
      </c>
      <c r="K57" s="4">
        <v>0</v>
      </c>
      <c r="L57" s="4">
        <f>K57/500*100</f>
        <v>0</v>
      </c>
      <c r="M57" s="3" t="s">
        <v>293</v>
      </c>
    </row>
    <row r="58" spans="1:13" ht="50.1" hidden="1" customHeight="1" x14ac:dyDescent="0.25">
      <c r="A58" s="3" t="s">
        <v>235</v>
      </c>
      <c r="B58" s="3" t="s">
        <v>236</v>
      </c>
      <c r="C58" s="3" t="s">
        <v>237</v>
      </c>
      <c r="D58" s="3" t="s">
        <v>238</v>
      </c>
      <c r="E58" s="3" t="s">
        <v>239</v>
      </c>
      <c r="F58" s="3" t="s">
        <v>40</v>
      </c>
      <c r="G58" s="3" t="s">
        <v>58</v>
      </c>
      <c r="H58" s="3" t="s">
        <v>25</v>
      </c>
      <c r="I58" s="3" t="s">
        <v>25</v>
      </c>
      <c r="J58" s="4" t="s">
        <v>240</v>
      </c>
      <c r="K58" s="4">
        <v>12</v>
      </c>
      <c r="L58" s="4">
        <f t="shared" ref="L58:L59" si="8">K58/600*100</f>
        <v>2</v>
      </c>
      <c r="M58" s="3" t="s">
        <v>293</v>
      </c>
    </row>
    <row r="59" spans="1:13" ht="50.1" hidden="1" customHeight="1" x14ac:dyDescent="0.25">
      <c r="A59" s="3" t="s">
        <v>241</v>
      </c>
      <c r="B59" s="3" t="s">
        <v>242</v>
      </c>
      <c r="C59" s="3" t="s">
        <v>243</v>
      </c>
      <c r="D59" s="3" t="s">
        <v>244</v>
      </c>
      <c r="E59" s="3" t="s">
        <v>80</v>
      </c>
      <c r="F59" s="3" t="s">
        <v>40</v>
      </c>
      <c r="G59" s="3" t="s">
        <v>109</v>
      </c>
      <c r="H59" s="3" t="s">
        <v>25</v>
      </c>
      <c r="I59" s="3" t="s">
        <v>25</v>
      </c>
      <c r="J59" s="4" t="s">
        <v>245</v>
      </c>
      <c r="K59" s="4">
        <v>82</v>
      </c>
      <c r="L59" s="4">
        <f t="shared" si="8"/>
        <v>13.666666666666666</v>
      </c>
      <c r="M59" s="3" t="s">
        <v>293</v>
      </c>
    </row>
    <row r="60" spans="1:13" ht="50.1" hidden="1" customHeight="1" x14ac:dyDescent="0.25">
      <c r="A60" s="3" t="s">
        <v>246</v>
      </c>
      <c r="B60" s="3" t="s">
        <v>247</v>
      </c>
      <c r="C60" s="3" t="s">
        <v>215</v>
      </c>
      <c r="D60" s="3" t="s">
        <v>248</v>
      </c>
      <c r="E60" s="3" t="s">
        <v>216</v>
      </c>
      <c r="F60" s="3" t="s">
        <v>40</v>
      </c>
      <c r="G60" s="3" t="s">
        <v>94</v>
      </c>
      <c r="H60" s="3" t="s">
        <v>52</v>
      </c>
      <c r="I60" s="3" t="s">
        <v>52</v>
      </c>
      <c r="J60" s="4" t="s">
        <v>34</v>
      </c>
      <c r="K60" s="4">
        <v>0</v>
      </c>
      <c r="L60" s="4">
        <f t="shared" ref="L60:L61" si="9">K60/500*100</f>
        <v>0</v>
      </c>
      <c r="M60" s="3" t="s">
        <v>293</v>
      </c>
    </row>
    <row r="61" spans="1:13" ht="50.1" hidden="1" customHeight="1" x14ac:dyDescent="0.25">
      <c r="A61" s="3" t="s">
        <v>249</v>
      </c>
      <c r="B61" s="3" t="s">
        <v>250</v>
      </c>
      <c r="C61" s="3" t="s">
        <v>251</v>
      </c>
      <c r="D61" s="3" t="s">
        <v>252</v>
      </c>
      <c r="E61" s="3" t="s">
        <v>57</v>
      </c>
      <c r="F61" s="3" t="s">
        <v>23</v>
      </c>
      <c r="G61" s="3" t="s">
        <v>41</v>
      </c>
      <c r="H61" s="3" t="s">
        <v>72</v>
      </c>
      <c r="I61" s="3" t="s">
        <v>72</v>
      </c>
      <c r="J61" s="4" t="s">
        <v>34</v>
      </c>
      <c r="K61" s="4">
        <v>0</v>
      </c>
      <c r="L61" s="4">
        <f t="shared" si="9"/>
        <v>0</v>
      </c>
      <c r="M61" s="3" t="s">
        <v>293</v>
      </c>
    </row>
    <row r="62" spans="1:13" ht="50.1" hidden="1" customHeight="1" x14ac:dyDescent="0.25">
      <c r="A62" s="3" t="s">
        <v>253</v>
      </c>
      <c r="B62" s="3" t="s">
        <v>254</v>
      </c>
      <c r="C62" s="3" t="s">
        <v>255</v>
      </c>
      <c r="D62" s="3" t="s">
        <v>79</v>
      </c>
      <c r="E62" s="3" t="s">
        <v>115</v>
      </c>
      <c r="F62" s="3" t="s">
        <v>40</v>
      </c>
      <c r="G62" s="3" t="s">
        <v>41</v>
      </c>
      <c r="H62" s="3" t="s">
        <v>25</v>
      </c>
      <c r="I62" s="3" t="s">
        <v>25</v>
      </c>
      <c r="J62" s="4" t="s">
        <v>256</v>
      </c>
      <c r="K62" s="4">
        <v>5</v>
      </c>
      <c r="L62" s="4">
        <f>K62/600*100</f>
        <v>0.83333333333333337</v>
      </c>
      <c r="M62" s="3" t="s">
        <v>293</v>
      </c>
    </row>
    <row r="63" spans="1:13" ht="50.1" hidden="1" customHeight="1" x14ac:dyDescent="0.25">
      <c r="A63" s="3" t="s">
        <v>257</v>
      </c>
      <c r="B63" s="3" t="s">
        <v>258</v>
      </c>
      <c r="C63" s="3" t="s">
        <v>259</v>
      </c>
      <c r="D63" s="3" t="s">
        <v>56</v>
      </c>
      <c r="E63" s="3" t="s">
        <v>172</v>
      </c>
      <c r="F63" s="3" t="s">
        <v>23</v>
      </c>
      <c r="G63" s="3" t="s">
        <v>178</v>
      </c>
      <c r="H63" s="3" t="s">
        <v>72</v>
      </c>
      <c r="I63" s="3" t="s">
        <v>72</v>
      </c>
      <c r="J63" s="4" t="s">
        <v>34</v>
      </c>
      <c r="K63" s="4">
        <v>0</v>
      </c>
      <c r="L63" s="4">
        <f t="shared" ref="L63:L69" si="10">K63/500*100</f>
        <v>0</v>
      </c>
      <c r="M63" s="3" t="s">
        <v>293</v>
      </c>
    </row>
    <row r="64" spans="1:13" ht="50.1" hidden="1" customHeight="1" x14ac:dyDescent="0.25">
      <c r="A64" s="3" t="s">
        <v>260</v>
      </c>
      <c r="B64" s="3" t="s">
        <v>261</v>
      </c>
      <c r="C64" s="3" t="s">
        <v>262</v>
      </c>
      <c r="D64" s="3" t="s">
        <v>263</v>
      </c>
      <c r="E64" s="3" t="s">
        <v>62</v>
      </c>
      <c r="F64" s="3" t="s">
        <v>23</v>
      </c>
      <c r="G64" s="3" t="s">
        <v>58</v>
      </c>
      <c r="H64" s="3" t="s">
        <v>33</v>
      </c>
      <c r="I64" s="3" t="s">
        <v>33</v>
      </c>
      <c r="J64" s="4" t="s">
        <v>34</v>
      </c>
      <c r="K64" s="4">
        <v>0</v>
      </c>
      <c r="L64" s="4">
        <f t="shared" si="10"/>
        <v>0</v>
      </c>
      <c r="M64" s="3" t="s">
        <v>293</v>
      </c>
    </row>
    <row r="65" spans="1:13" ht="50.1" hidden="1" customHeight="1" x14ac:dyDescent="0.25">
      <c r="A65" s="3" t="s">
        <v>264</v>
      </c>
      <c r="B65" s="3" t="s">
        <v>265</v>
      </c>
      <c r="C65" s="3" t="s">
        <v>243</v>
      </c>
      <c r="D65" s="3" t="s">
        <v>266</v>
      </c>
      <c r="E65" s="3" t="s">
        <v>267</v>
      </c>
      <c r="F65" s="3" t="s">
        <v>40</v>
      </c>
      <c r="G65" s="3" t="s">
        <v>126</v>
      </c>
      <c r="H65" s="3" t="s">
        <v>72</v>
      </c>
      <c r="I65" s="3" t="s">
        <v>72</v>
      </c>
      <c r="J65" s="4" t="s">
        <v>268</v>
      </c>
      <c r="K65" s="4">
        <v>100</v>
      </c>
      <c r="L65" s="4">
        <f t="shared" si="10"/>
        <v>20</v>
      </c>
      <c r="M65" s="3" t="s">
        <v>293</v>
      </c>
    </row>
    <row r="66" spans="1:13" ht="50.1" customHeight="1" x14ac:dyDescent="0.25">
      <c r="A66" s="3">
        <v>6</v>
      </c>
      <c r="B66" s="3"/>
      <c r="C66" s="3" t="s">
        <v>269</v>
      </c>
      <c r="D66" s="3" t="s">
        <v>270</v>
      </c>
      <c r="E66" s="3" t="s">
        <v>189</v>
      </c>
      <c r="F66" s="3" t="s">
        <v>23</v>
      </c>
      <c r="G66" s="3" t="s">
        <v>71</v>
      </c>
      <c r="H66" s="3" t="s">
        <v>33</v>
      </c>
      <c r="I66" s="3" t="s">
        <v>33</v>
      </c>
      <c r="J66" s="4" t="s">
        <v>271</v>
      </c>
      <c r="K66" s="4">
        <v>110</v>
      </c>
      <c r="L66" s="4">
        <f t="shared" si="10"/>
        <v>22</v>
      </c>
      <c r="M66" s="3" t="s">
        <v>293</v>
      </c>
    </row>
    <row r="67" spans="1:13" ht="50.1" hidden="1" customHeight="1" x14ac:dyDescent="0.25">
      <c r="A67" s="3" t="s">
        <v>272</v>
      </c>
      <c r="B67" s="3" t="s">
        <v>273</v>
      </c>
      <c r="C67" s="3" t="s">
        <v>274</v>
      </c>
      <c r="D67" s="3" t="s">
        <v>275</v>
      </c>
      <c r="E67" s="3" t="s">
        <v>115</v>
      </c>
      <c r="F67" s="3" t="s">
        <v>40</v>
      </c>
      <c r="G67" s="3" t="s">
        <v>109</v>
      </c>
      <c r="H67" s="3" t="s">
        <v>33</v>
      </c>
      <c r="I67" s="3" t="s">
        <v>33</v>
      </c>
      <c r="J67" s="4" t="s">
        <v>34</v>
      </c>
      <c r="K67" s="4">
        <v>0</v>
      </c>
      <c r="L67" s="4">
        <f t="shared" si="10"/>
        <v>0</v>
      </c>
      <c r="M67" s="3" t="s">
        <v>293</v>
      </c>
    </row>
    <row r="68" spans="1:13" ht="50.1" customHeight="1" x14ac:dyDescent="0.25">
      <c r="A68" s="3">
        <v>7</v>
      </c>
      <c r="B68" s="3"/>
      <c r="C68" s="3" t="s">
        <v>276</v>
      </c>
      <c r="D68" s="3" t="s">
        <v>277</v>
      </c>
      <c r="E68" s="3" t="s">
        <v>162</v>
      </c>
      <c r="F68" s="3" t="s">
        <v>23</v>
      </c>
      <c r="G68" s="3" t="s">
        <v>71</v>
      </c>
      <c r="H68" s="3" t="s">
        <v>72</v>
      </c>
      <c r="I68" s="3" t="s">
        <v>72</v>
      </c>
      <c r="J68" s="4" t="s">
        <v>34</v>
      </c>
      <c r="K68" s="4">
        <v>0</v>
      </c>
      <c r="L68" s="4">
        <f t="shared" si="10"/>
        <v>0</v>
      </c>
      <c r="M68" s="3" t="s">
        <v>293</v>
      </c>
    </row>
    <row r="69" spans="1:13" ht="50.1" hidden="1" customHeight="1" x14ac:dyDescent="0.25">
      <c r="A69" s="3" t="s">
        <v>278</v>
      </c>
      <c r="B69" s="3" t="s">
        <v>279</v>
      </c>
      <c r="C69" s="3" t="s">
        <v>170</v>
      </c>
      <c r="D69" s="3" t="s">
        <v>280</v>
      </c>
      <c r="E69" s="3" t="s">
        <v>172</v>
      </c>
      <c r="F69" s="3" t="s">
        <v>23</v>
      </c>
      <c r="G69" s="3" t="s">
        <v>41</v>
      </c>
      <c r="H69" s="3" t="s">
        <v>33</v>
      </c>
      <c r="I69" s="3" t="s">
        <v>33</v>
      </c>
      <c r="J69" s="4" t="s">
        <v>34</v>
      </c>
      <c r="K69" s="4">
        <v>0</v>
      </c>
      <c r="L69" s="4">
        <f t="shared" si="10"/>
        <v>0</v>
      </c>
      <c r="M69" s="3" t="s">
        <v>293</v>
      </c>
    </row>
    <row r="70" spans="1:13" ht="50.1" hidden="1" customHeight="1" x14ac:dyDescent="0.25">
      <c r="A70" s="3" t="s">
        <v>281</v>
      </c>
      <c r="B70" s="3" t="s">
        <v>282</v>
      </c>
      <c r="C70" s="3" t="s">
        <v>283</v>
      </c>
      <c r="D70" s="3" t="s">
        <v>284</v>
      </c>
      <c r="E70" s="3" t="s">
        <v>172</v>
      </c>
      <c r="F70" s="3" t="s">
        <v>23</v>
      </c>
      <c r="G70" s="3" t="s">
        <v>58</v>
      </c>
      <c r="H70" s="3" t="s">
        <v>25</v>
      </c>
      <c r="I70" s="3" t="s">
        <v>25</v>
      </c>
      <c r="J70" s="4" t="s">
        <v>285</v>
      </c>
      <c r="K70" s="4">
        <v>2</v>
      </c>
      <c r="L70" s="4">
        <f>K70/600*100</f>
        <v>0.33333333333333337</v>
      </c>
      <c r="M70" s="3" t="s">
        <v>293</v>
      </c>
    </row>
    <row r="71" spans="1:13" ht="50.1" customHeight="1" x14ac:dyDescent="0.25">
      <c r="A71" s="3">
        <v>8</v>
      </c>
      <c r="B71" s="3"/>
      <c r="C71" s="3" t="s">
        <v>286</v>
      </c>
      <c r="D71" s="3" t="s">
        <v>30</v>
      </c>
      <c r="E71" s="3" t="s">
        <v>162</v>
      </c>
      <c r="F71" s="3" t="s">
        <v>23</v>
      </c>
      <c r="G71" s="3" t="s">
        <v>71</v>
      </c>
      <c r="H71" s="3" t="s">
        <v>72</v>
      </c>
      <c r="I71" s="3" t="s">
        <v>72</v>
      </c>
      <c r="J71" s="4" t="s">
        <v>34</v>
      </c>
      <c r="K71" s="4">
        <v>0</v>
      </c>
      <c r="L71" s="4">
        <f t="shared" ref="L71:L72" si="11">K71/500*100</f>
        <v>0</v>
      </c>
      <c r="M71" s="3" t="s">
        <v>293</v>
      </c>
    </row>
    <row r="72" spans="1:13" ht="50.1" hidden="1" customHeight="1" x14ac:dyDescent="0.25">
      <c r="A72" s="3" t="s">
        <v>287</v>
      </c>
      <c r="B72" s="3" t="s">
        <v>288</v>
      </c>
      <c r="C72" s="3" t="s">
        <v>289</v>
      </c>
      <c r="D72" s="3" t="s">
        <v>290</v>
      </c>
      <c r="E72" s="3" t="s">
        <v>189</v>
      </c>
      <c r="F72" s="3" t="s">
        <v>23</v>
      </c>
      <c r="G72" s="3" t="s">
        <v>58</v>
      </c>
      <c r="H72" s="3" t="s">
        <v>33</v>
      </c>
      <c r="I72" s="3" t="s">
        <v>33</v>
      </c>
      <c r="J72" s="4" t="s">
        <v>34</v>
      </c>
      <c r="K72" s="4">
        <v>0</v>
      </c>
      <c r="L72" s="4">
        <f t="shared" si="11"/>
        <v>0</v>
      </c>
      <c r="M72" s="3" t="s">
        <v>293</v>
      </c>
    </row>
  </sheetData>
  <autoFilter ref="A10:M72">
    <filterColumn colId="6">
      <filters>
        <filter val="&quot;АБАТСКАЯ СОШ № 1&quot; АБАТСКОГО РАЙОНА"/>
      </filters>
    </filterColumn>
  </autoFilter>
  <mergeCells count="3">
    <mergeCell ref="A1:G1"/>
    <mergeCell ref="B3:G3"/>
    <mergeCell ref="B6:E6"/>
  </mergeCells>
  <pageMargins left="0.2" right="0.2" top="0.2" bottom="0.75" header="0.3" footer="0.3"/>
  <pageSetup paperSize="9" scale="4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Протокол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Учитель</cp:lastModifiedBy>
  <cp:lastPrinted>2025-11-19T03:49:09Z</cp:lastPrinted>
  <dcterms:created xsi:type="dcterms:W3CDTF">2025-11-18T10:08:23Z</dcterms:created>
  <dcterms:modified xsi:type="dcterms:W3CDTF">2025-11-19T03:49:17Z</dcterms:modified>
</cp:coreProperties>
</file>